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3935" windowHeight="5325"/>
  </bookViews>
  <sheets>
    <sheet name="Hoja1" sheetId="1" r:id="rId1"/>
    <sheet name="GRADO 1" sheetId="2" r:id="rId2"/>
    <sheet name="GRADO 2" sheetId="3" r:id="rId3"/>
    <sheet name="GRADO 3" sheetId="4" r:id="rId4"/>
    <sheet name="GRADO 4" sheetId="5" r:id="rId5"/>
    <sheet name="GRADO 5" sheetId="6" r:id="rId6"/>
  </sheets>
  <calcPr calcId="124519"/>
</workbook>
</file>

<file path=xl/calcChain.xml><?xml version="1.0" encoding="utf-8"?>
<calcChain xmlns="http://schemas.openxmlformats.org/spreadsheetml/2006/main">
  <c r="U22" i="6"/>
  <c r="S22"/>
  <c r="T22" s="1"/>
  <c r="O22"/>
  <c r="M22"/>
  <c r="N22" s="1"/>
  <c r="G22"/>
  <c r="V22" s="1"/>
  <c r="W22" s="1"/>
  <c r="X22" s="1"/>
  <c r="U21"/>
  <c r="S21"/>
  <c r="T21" s="1"/>
  <c r="O21"/>
  <c r="M21"/>
  <c r="N21" s="1"/>
  <c r="G21"/>
  <c r="V21" s="1"/>
  <c r="W21" s="1"/>
  <c r="X21" s="1"/>
  <c r="U20"/>
  <c r="S20"/>
  <c r="T20" s="1"/>
  <c r="O20"/>
  <c r="M20"/>
  <c r="N20" s="1"/>
  <c r="G20"/>
  <c r="V20" s="1"/>
  <c r="W20" s="1"/>
  <c r="X20" s="1"/>
  <c r="U19"/>
  <c r="S19"/>
  <c r="T19" s="1"/>
  <c r="O19"/>
  <c r="M19"/>
  <c r="N19" s="1"/>
  <c r="G19"/>
  <c r="V19" s="1"/>
  <c r="W19" s="1"/>
  <c r="X19" s="1"/>
  <c r="U18"/>
  <c r="S18"/>
  <c r="T18" s="1"/>
  <c r="O18"/>
  <c r="M18"/>
  <c r="N18" s="1"/>
  <c r="G18"/>
  <c r="V18" s="1"/>
  <c r="W18" s="1"/>
  <c r="X18" s="1"/>
  <c r="U22" i="5"/>
  <c r="S22"/>
  <c r="T22" s="1"/>
  <c r="O22"/>
  <c r="M22"/>
  <c r="N22" s="1"/>
  <c r="G22"/>
  <c r="V22" s="1"/>
  <c r="W22" s="1"/>
  <c r="X22" s="1"/>
  <c r="U21"/>
  <c r="S21"/>
  <c r="T21" s="1"/>
  <c r="O21"/>
  <c r="M21"/>
  <c r="N21" s="1"/>
  <c r="G21"/>
  <c r="V21" s="1"/>
  <c r="W21" s="1"/>
  <c r="X21" s="1"/>
  <c r="U20"/>
  <c r="S20"/>
  <c r="T20" s="1"/>
  <c r="O20"/>
  <c r="M20"/>
  <c r="N20" s="1"/>
  <c r="G20"/>
  <c r="V20" s="1"/>
  <c r="W20" s="1"/>
  <c r="X20" s="1"/>
  <c r="U19"/>
  <c r="S19"/>
  <c r="T19" s="1"/>
  <c r="O19"/>
  <c r="M19"/>
  <c r="N19" s="1"/>
  <c r="G19"/>
  <c r="V19" s="1"/>
  <c r="W19" s="1"/>
  <c r="X19" s="1"/>
  <c r="U18"/>
  <c r="S18"/>
  <c r="T18" s="1"/>
  <c r="O18"/>
  <c r="M18"/>
  <c r="N18" s="1"/>
  <c r="G18"/>
  <c r="V18" s="1"/>
  <c r="W18" s="1"/>
  <c r="X18" s="1"/>
  <c r="U22" i="4"/>
  <c r="S22"/>
  <c r="T22" s="1"/>
  <c r="O22"/>
  <c r="M22"/>
  <c r="N22" s="1"/>
  <c r="G22"/>
  <c r="V22" s="1"/>
  <c r="W22" s="1"/>
  <c r="X22" s="1"/>
  <c r="U21"/>
  <c r="S21"/>
  <c r="T21" s="1"/>
  <c r="O21"/>
  <c r="M21"/>
  <c r="N21" s="1"/>
  <c r="G21"/>
  <c r="V21" s="1"/>
  <c r="W21" s="1"/>
  <c r="X21" s="1"/>
  <c r="U20"/>
  <c r="S20"/>
  <c r="T20" s="1"/>
  <c r="O20"/>
  <c r="M20"/>
  <c r="N20" s="1"/>
  <c r="G20"/>
  <c r="V20" s="1"/>
  <c r="W20" s="1"/>
  <c r="X20" s="1"/>
  <c r="U19"/>
  <c r="S19"/>
  <c r="T19" s="1"/>
  <c r="O19"/>
  <c r="M19"/>
  <c r="N19" s="1"/>
  <c r="G19"/>
  <c r="V19" s="1"/>
  <c r="W19" s="1"/>
  <c r="X19" s="1"/>
  <c r="U18"/>
  <c r="S18"/>
  <c r="T18" s="1"/>
  <c r="O18"/>
  <c r="M18"/>
  <c r="N18" s="1"/>
  <c r="G18"/>
  <c r="V18" s="1"/>
  <c r="W18" s="1"/>
  <c r="X18" s="1"/>
  <c r="U22" i="3"/>
  <c r="S22"/>
  <c r="T22" s="1"/>
  <c r="O22"/>
  <c r="M22"/>
  <c r="N22" s="1"/>
  <c r="G22"/>
  <c r="V22" s="1"/>
  <c r="W22" s="1"/>
  <c r="X22" s="1"/>
  <c r="U21"/>
  <c r="S21"/>
  <c r="T21" s="1"/>
  <c r="O21"/>
  <c r="M21"/>
  <c r="N21" s="1"/>
  <c r="G21"/>
  <c r="V21" s="1"/>
  <c r="W21" s="1"/>
  <c r="X21" s="1"/>
  <c r="U20"/>
  <c r="S20"/>
  <c r="T20" s="1"/>
  <c r="O20"/>
  <c r="M20"/>
  <c r="N20" s="1"/>
  <c r="G20"/>
  <c r="V20" s="1"/>
  <c r="W20" s="1"/>
  <c r="X20" s="1"/>
  <c r="U19"/>
  <c r="S19"/>
  <c r="T19" s="1"/>
  <c r="O19"/>
  <c r="M19"/>
  <c r="N19" s="1"/>
  <c r="G19"/>
  <c r="V19" s="1"/>
  <c r="W19" s="1"/>
  <c r="X19" s="1"/>
  <c r="U18"/>
  <c r="S18"/>
  <c r="T18" s="1"/>
  <c r="O18"/>
  <c r="M18"/>
  <c r="N18" s="1"/>
  <c r="G18"/>
  <c r="V18" s="1"/>
  <c r="W18" s="1"/>
  <c r="X18" s="1"/>
  <c r="U26" i="2"/>
  <c r="S26"/>
  <c r="T26" s="1"/>
  <c r="O26"/>
  <c r="M26"/>
  <c r="N26" s="1"/>
  <c r="G26"/>
  <c r="V26" s="1"/>
  <c r="W26" s="1"/>
  <c r="X26" s="1"/>
  <c r="U25"/>
  <c r="S25"/>
  <c r="T25" s="1"/>
  <c r="O25"/>
  <c r="M25"/>
  <c r="N25" s="1"/>
  <c r="G25"/>
  <c r="V25" s="1"/>
  <c r="W25" s="1"/>
  <c r="X25" s="1"/>
  <c r="U24"/>
  <c r="S24"/>
  <c r="T24" s="1"/>
  <c r="O24"/>
  <c r="M24"/>
  <c r="N24" s="1"/>
  <c r="G24"/>
  <c r="V24" s="1"/>
  <c r="W24" s="1"/>
  <c r="X24" s="1"/>
  <c r="U23"/>
  <c r="S23"/>
  <c r="T23" s="1"/>
  <c r="O23"/>
  <c r="M23"/>
  <c r="N23" s="1"/>
  <c r="G23"/>
  <c r="V23" s="1"/>
  <c r="W23" s="1"/>
  <c r="X23" s="1"/>
  <c r="U22"/>
  <c r="S22"/>
  <c r="T22" s="1"/>
  <c r="O22"/>
  <c r="M22"/>
  <c r="N22" s="1"/>
  <c r="G22"/>
  <c r="V22" s="1"/>
  <c r="W22" s="1"/>
  <c r="X22" s="1"/>
  <c r="V22" i="1"/>
  <c r="W22"/>
  <c r="X22"/>
  <c r="S19"/>
  <c r="T19"/>
  <c r="U19"/>
  <c r="S20"/>
  <c r="T20"/>
  <c r="U20"/>
  <c r="S21"/>
  <c r="T21"/>
  <c r="U21"/>
  <c r="S22"/>
  <c r="T22"/>
  <c r="U22"/>
  <c r="M19"/>
  <c r="N19"/>
  <c r="O19"/>
  <c r="M20"/>
  <c r="N20"/>
  <c r="O20"/>
  <c r="M21"/>
  <c r="N21"/>
  <c r="O21"/>
  <c r="M22"/>
  <c r="N22"/>
  <c r="O22"/>
  <c r="G19"/>
  <c r="V19" s="1"/>
  <c r="W19" s="1"/>
  <c r="X19" s="1"/>
  <c r="H19"/>
  <c r="I19"/>
  <c r="G20"/>
  <c r="V20" s="1"/>
  <c r="W20" s="1"/>
  <c r="X20" s="1"/>
  <c r="H20"/>
  <c r="I20"/>
  <c r="G21"/>
  <c r="V21" s="1"/>
  <c r="W21" s="1"/>
  <c r="X21" s="1"/>
  <c r="H21"/>
  <c r="I21"/>
  <c r="G22"/>
  <c r="H22"/>
  <c r="I22"/>
  <c r="X18"/>
  <c r="W18"/>
  <c r="V18"/>
  <c r="S18"/>
  <c r="T18" s="1"/>
  <c r="M18"/>
  <c r="N18" s="1"/>
  <c r="U18"/>
  <c r="O18"/>
  <c r="G18"/>
  <c r="H18" s="1"/>
  <c r="I18" s="1"/>
  <c r="H18" i="6" l="1"/>
  <c r="I18" s="1"/>
  <c r="H19"/>
  <c r="I19" s="1"/>
  <c r="H20"/>
  <c r="I20" s="1"/>
  <c r="H21"/>
  <c r="I21" s="1"/>
  <c r="H22"/>
  <c r="I22" s="1"/>
  <c r="H18" i="5"/>
  <c r="I18" s="1"/>
  <c r="H19"/>
  <c r="I19" s="1"/>
  <c r="H20"/>
  <c r="I20" s="1"/>
  <c r="H21"/>
  <c r="I21" s="1"/>
  <c r="H22"/>
  <c r="I22" s="1"/>
  <c r="H18" i="4"/>
  <c r="I18" s="1"/>
  <c r="H19"/>
  <c r="I19" s="1"/>
  <c r="H20"/>
  <c r="I20" s="1"/>
  <c r="H21"/>
  <c r="I21" s="1"/>
  <c r="H22"/>
  <c r="I22" s="1"/>
  <c r="H18" i="3"/>
  <c r="I18" s="1"/>
  <c r="H19"/>
  <c r="I19" s="1"/>
  <c r="H20"/>
  <c r="I20" s="1"/>
  <c r="H21"/>
  <c r="I21" s="1"/>
  <c r="H22"/>
  <c r="I22" s="1"/>
  <c r="H22" i="2"/>
  <c r="I22" s="1"/>
  <c r="H23"/>
  <c r="I23" s="1"/>
  <c r="H24"/>
  <c r="I24" s="1"/>
  <c r="H25"/>
  <c r="I25" s="1"/>
  <c r="H26"/>
  <c r="I26" s="1"/>
</calcChain>
</file>

<file path=xl/sharedStrings.xml><?xml version="1.0" encoding="utf-8"?>
<sst xmlns="http://schemas.openxmlformats.org/spreadsheetml/2006/main" count="718" uniqueCount="102">
  <si>
    <r>
      <t>ASIGNATURA</t>
    </r>
    <r>
      <rPr>
        <sz val="11"/>
        <color theme="1"/>
        <rFont val="Calibri"/>
        <family val="2"/>
        <scheme val="minor"/>
      </rPr>
      <t xml:space="preserve">: </t>
    </r>
  </si>
  <si>
    <r>
      <t>DOCENTE</t>
    </r>
    <r>
      <rPr>
        <sz val="11"/>
        <color theme="1"/>
        <rFont val="Calibri"/>
        <family val="2"/>
        <scheme val="minor"/>
      </rPr>
      <t>:</t>
    </r>
  </si>
  <si>
    <r>
      <t>COMPETENCIA</t>
    </r>
    <r>
      <rPr>
        <sz val="11"/>
        <color theme="1"/>
        <rFont val="Calibri"/>
        <family val="2"/>
        <scheme val="minor"/>
      </rPr>
      <t>:</t>
    </r>
  </si>
  <si>
    <t>TALLER</t>
  </si>
  <si>
    <t>GUIA</t>
  </si>
  <si>
    <t>EVALUACIÓN</t>
  </si>
  <si>
    <t>OTRA</t>
  </si>
  <si>
    <t>Nº</t>
  </si>
  <si>
    <t>VERIFICACIÓN DEL SEGUIMIENTO</t>
  </si>
  <si>
    <t>VALORACIÓN</t>
  </si>
  <si>
    <t>FIRMA ESTUDIANTE</t>
  </si>
  <si>
    <t>COGNITIVA</t>
  </si>
  <si>
    <t>PROCEDIMENTAL</t>
  </si>
  <si>
    <t>ACTITUDINAL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</si>
  <si>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</si>
  <si>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</si>
  <si>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</si>
  <si>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</si>
  <si>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</si>
  <si>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</si>
  <si>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</si>
  <si>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</si>
  <si>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</si>
  <si>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CRITERIOS DE EVALUACIÒN</t>
  </si>
  <si>
    <t>CRITERIOS ESPECIFICOS</t>
  </si>
  <si>
    <t>CRITERIO</t>
  </si>
  <si>
    <t>DIMINUTIVO</t>
  </si>
  <si>
    <t>COGNITIVO</t>
  </si>
  <si>
    <t>SUPERIOR</t>
  </si>
  <si>
    <t>S</t>
  </si>
  <si>
    <t>ALTO</t>
  </si>
  <si>
    <t>A</t>
  </si>
  <si>
    <t>IDENTIFICA</t>
  </si>
  <si>
    <t>ID</t>
  </si>
  <si>
    <t>ARGUMENTA</t>
  </si>
  <si>
    <t>AR</t>
  </si>
  <si>
    <t>RESPONSABILIDAD</t>
  </si>
  <si>
    <t>RE</t>
  </si>
  <si>
    <t>BASICO</t>
  </si>
  <si>
    <t>BS</t>
  </si>
  <si>
    <t>ANALIZA</t>
  </si>
  <si>
    <t>AN</t>
  </si>
  <si>
    <t>PROPONE</t>
  </si>
  <si>
    <t>PR</t>
  </si>
  <si>
    <t>PUNTUALIDAD</t>
  </si>
  <si>
    <t>PU</t>
  </si>
  <si>
    <t>BAJO</t>
  </si>
  <si>
    <t>B</t>
  </si>
  <si>
    <t>INTERPRETA</t>
  </si>
  <si>
    <t>IN</t>
  </si>
  <si>
    <t>EJECUTA</t>
  </si>
  <si>
    <t>EJ</t>
  </si>
  <si>
    <t>RESPETO</t>
  </si>
  <si>
    <t>RT</t>
  </si>
  <si>
    <t>PLAN DE MEJORAMIENTO</t>
  </si>
  <si>
    <t>PM</t>
  </si>
  <si>
    <t>APLICA</t>
  </si>
  <si>
    <t>AP</t>
  </si>
  <si>
    <t>AUTONOMIA</t>
  </si>
  <si>
    <t>AU</t>
  </si>
  <si>
    <t>TRABAJO EQUIPO</t>
  </si>
  <si>
    <t>TE</t>
  </si>
  <si>
    <t>COMPARA</t>
  </si>
  <si>
    <t>CO</t>
  </si>
  <si>
    <t>CALIDAD</t>
  </si>
  <si>
    <t>CA</t>
  </si>
  <si>
    <t>ORDEN</t>
  </si>
  <si>
    <t>OR</t>
  </si>
  <si>
    <t>EXPERIMENTA</t>
  </si>
  <si>
    <t>EX</t>
  </si>
  <si>
    <t>CONSULTA</t>
  </si>
  <si>
    <t>CN</t>
  </si>
  <si>
    <t>DISCIPLINA</t>
  </si>
  <si>
    <t>DI</t>
  </si>
  <si>
    <t>MODELA</t>
  </si>
  <si>
    <t>MO</t>
  </si>
  <si>
    <t>INTERES</t>
  </si>
  <si>
    <r>
      <t>PERIODO</t>
    </r>
    <r>
      <rPr>
        <sz val="11"/>
        <color theme="1"/>
        <rFont val="Calibri"/>
        <family val="2"/>
        <scheme val="minor"/>
      </rPr>
      <t xml:space="preserve">: </t>
    </r>
  </si>
  <si>
    <r>
      <t>GRADO</t>
    </r>
    <r>
      <rPr>
        <sz val="11"/>
        <color theme="1"/>
        <rFont val="Calibri"/>
        <family val="2"/>
        <scheme val="minor"/>
      </rPr>
      <t>:</t>
    </r>
  </si>
  <si>
    <t>dd</t>
  </si>
  <si>
    <t>mm</t>
  </si>
  <si>
    <t>aa</t>
  </si>
  <si>
    <t>Fecha</t>
  </si>
  <si>
    <t>Maneja y aplica procesos  matemáticos con los sistemas numéricos</t>
  </si>
  <si>
    <t>ESPINOSA ORJUELA</t>
  </si>
  <si>
    <t>VALOR</t>
  </si>
  <si>
    <t>NOTA</t>
  </si>
  <si>
    <t>PROMEDIO</t>
  </si>
  <si>
    <t>APELLIDOS</t>
  </si>
  <si>
    <t>NOMBRES</t>
  </si>
  <si>
    <t>PROME</t>
  </si>
  <si>
    <t>CASTAÑEDA CASTRO</t>
  </si>
  <si>
    <t>YEISON RODRIGO</t>
  </si>
  <si>
    <t>CASTAÑEDA GARZÓN</t>
  </si>
  <si>
    <t xml:space="preserve"> MIGUEL ALEXANDER</t>
  </si>
  <si>
    <t>CASTAÑEDA PENAGOS</t>
  </si>
  <si>
    <t>LUIS ARLEY</t>
  </si>
  <si>
    <t>ROBAYO SANTANA</t>
  </si>
  <si>
    <t>YESSENIA</t>
  </si>
  <si>
    <t>ACTIVIDAD</t>
  </si>
  <si>
    <t>CUAL?</t>
  </si>
  <si>
    <t>NOMBRE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</si>
</sst>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0" fillId="0" borderId="6" xfId="0" applyBorder="1"/>
    <xf numFmtId="0" fontId="0" fillId="0" borderId="7" xfId="0" applyBorder="1"/>
    <xf numFmtId="0" fontId="2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6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7" fillId="0" borderId="11" xfId="0" applyFont="1" applyBorder="1"/>
    <xf numFmtId="0" fontId="0" fillId="0" borderId="11" xfId="0" applyBorder="1" applyAlignment="1">
      <alignment horizontal="center" vertical="top" wrapText="1"/>
    </xf>
    <xf numFmtId="0" fontId="3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2" fillId="0" borderId="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justify" vertical="top" wrapText="1"/>
    </xf>
    <xf numFmtId="0" fontId="7" fillId="0" borderId="4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justify" vertical="top" wrapText="1"/>
    </xf>
    <xf numFmtId="0" fontId="1" fillId="0" borderId="0" xfId="0" applyFont="1" applyAlignment="1"/>
    <xf numFmtId="0" fontId="0" fillId="0" borderId="9" xfId="0" applyBorder="1"/>
    <xf numFmtId="0" fontId="5" fillId="2" borderId="5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9" fontId="5" fillId="0" borderId="8" xfId="0" applyNumberFormat="1" applyFont="1" applyBorder="1" applyAlignment="1">
      <alignment horizontal="center" wrapText="1"/>
    </xf>
    <xf numFmtId="9" fontId="5" fillId="0" borderId="6" xfId="0" applyNumberFormat="1" applyFont="1" applyBorder="1" applyAlignment="1">
      <alignment horizontal="center" wrapText="1"/>
    </xf>
    <xf numFmtId="9" fontId="5" fillId="0" borderId="4" xfId="0" applyNumberFormat="1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44"/>
  <sheetViews>
    <sheetView tabSelected="1" workbookViewId="0">
      <selection activeCell="AF1" sqref="A1:AF1048576"/>
    </sheetView>
  </sheetViews>
  <sheetFormatPr baseColWidth="10" defaultRowHeight="15"/>
  <cols>
    <col min="1" max="1" width="5.28515625" customWidth="1"/>
    <col min="2" max="2" width="29.140625" customWidth="1"/>
    <col min="3" max="3" width="41.5703125" customWidth="1"/>
    <col min="4" max="6" width="4.85546875" customWidth="1"/>
    <col min="7" max="7" width="3.5703125" customWidth="1"/>
    <col min="8" max="8" width="3.42578125" customWidth="1"/>
    <col min="9" max="9" width="7" customWidth="1"/>
    <col min="10" max="12" width="4.42578125" customWidth="1"/>
    <col min="13" max="13" width="3.85546875" customWidth="1"/>
    <col min="14" max="14" width="3.7109375" customWidth="1"/>
    <col min="15" max="15" width="7" customWidth="1"/>
    <col min="16" max="18" width="4.140625" customWidth="1"/>
    <col min="19" max="19" width="3.85546875" customWidth="1"/>
    <col min="20" max="20" width="4" customWidth="1"/>
    <col min="21" max="21" width="5.7109375" customWidth="1"/>
    <col min="22" max="22" width="4" customWidth="1"/>
    <col min="23" max="23" width="3.28515625" customWidth="1"/>
    <col min="24" max="24" width="10" customWidth="1"/>
    <col min="25" max="25" width="16.140625" customWidth="1"/>
    <col min="27" max="27" width="11.42578125" customWidth="1"/>
    <col min="28" max="28" width="11.42578125" style="17"/>
  </cols>
  <sheetData>
    <row r="1" spans="1:27" ht="15.75" thickBot="1">
      <c r="A1" s="1" t="s">
        <v>0</v>
      </c>
      <c r="B1" s="1"/>
      <c r="C1" s="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R1" s="1" t="s">
        <v>77</v>
      </c>
      <c r="S1" s="1"/>
      <c r="T1" s="1"/>
      <c r="U1" s="1"/>
      <c r="V1" s="1"/>
      <c r="W1" s="1"/>
      <c r="Y1" s="3"/>
    </row>
    <row r="2" spans="1:27" ht="15.75" thickBot="1">
      <c r="A2" s="1" t="s">
        <v>1</v>
      </c>
      <c r="B2" s="1"/>
      <c r="C2" s="41"/>
      <c r="D2" s="41"/>
      <c r="E2" s="41"/>
      <c r="F2" s="41"/>
      <c r="G2" s="41"/>
      <c r="R2" s="1" t="s">
        <v>78</v>
      </c>
      <c r="S2" s="1"/>
      <c r="T2" s="1"/>
      <c r="U2" s="1"/>
      <c r="V2" s="1"/>
      <c r="W2" s="1"/>
      <c r="Y2" s="2"/>
    </row>
    <row r="3" spans="1:27" ht="15.75" thickBot="1">
      <c r="A3" s="1" t="s">
        <v>2</v>
      </c>
      <c r="B3" s="1"/>
      <c r="C3" s="3"/>
      <c r="D3" s="41" t="s">
        <v>83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</row>
    <row r="4" spans="1:27"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</row>
    <row r="6" spans="1:27">
      <c r="A6" s="45" t="s">
        <v>101</v>
      </c>
      <c r="B6" s="45"/>
      <c r="C6" s="45"/>
      <c r="N6" s="35"/>
      <c r="O6" s="35"/>
      <c r="P6" s="35"/>
      <c r="Q6" s="45" t="s">
        <v>82</v>
      </c>
      <c r="R6" s="45"/>
      <c r="S6" s="45"/>
      <c r="T6" s="45"/>
      <c r="U6" s="45"/>
    </row>
    <row r="7" spans="1:27">
      <c r="A7" s="45" t="s">
        <v>99</v>
      </c>
      <c r="B7" s="45"/>
      <c r="R7" s="18" t="s">
        <v>79</v>
      </c>
      <c r="S7" s="18" t="s">
        <v>80</v>
      </c>
      <c r="T7" s="18" t="s">
        <v>81</v>
      </c>
      <c r="V7" s="18"/>
      <c r="W7" s="18"/>
    </row>
    <row r="8" spans="1:27">
      <c r="A8" s="46" t="s">
        <v>3</v>
      </c>
      <c r="B8" s="46"/>
      <c r="C8" s="36"/>
      <c r="R8" s="36"/>
      <c r="S8" s="36"/>
      <c r="T8" s="36"/>
    </row>
    <row r="9" spans="1:27">
      <c r="A9" s="46" t="s">
        <v>4</v>
      </c>
      <c r="B9" s="46"/>
      <c r="C9" s="36"/>
      <c r="R9" s="36"/>
      <c r="S9" s="36"/>
      <c r="T9" s="36"/>
    </row>
    <row r="10" spans="1:27">
      <c r="A10" s="46" t="s">
        <v>5</v>
      </c>
      <c r="B10" s="46"/>
      <c r="C10" s="36"/>
      <c r="R10" s="36"/>
      <c r="S10" s="36"/>
      <c r="T10" s="36"/>
    </row>
    <row r="11" spans="1:27" ht="15.75" thickBot="1">
      <c r="A11" s="46" t="s">
        <v>6</v>
      </c>
      <c r="B11" s="46"/>
      <c r="C11" s="36"/>
      <c r="E11" t="s">
        <v>100</v>
      </c>
      <c r="G11" s="41"/>
      <c r="H11" s="41"/>
      <c r="I11" s="41"/>
      <c r="J11" s="41"/>
      <c r="K11" s="41"/>
      <c r="L11" s="41"/>
      <c r="M11" s="41"/>
      <c r="N11" s="41"/>
      <c r="O11" s="41"/>
      <c r="P11" s="41"/>
      <c r="R11" s="36"/>
      <c r="S11" s="36"/>
      <c r="T11" s="36"/>
    </row>
    <row r="12" spans="1:27" ht="15.75" thickBot="1"/>
    <row r="13" spans="1:27" ht="15.75" customHeight="1" thickBot="1">
      <c r="A13" s="47" t="s">
        <v>7</v>
      </c>
      <c r="B13" s="38" t="s">
        <v>88</v>
      </c>
      <c r="C13" s="38" t="s">
        <v>89</v>
      </c>
      <c r="D13" s="50" t="s">
        <v>8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2"/>
      <c r="V13" s="42" t="s">
        <v>86</v>
      </c>
      <c r="W13" s="42" t="s">
        <v>87</v>
      </c>
      <c r="X13" s="42" t="s">
        <v>9</v>
      </c>
      <c r="Y13" s="47" t="s">
        <v>10</v>
      </c>
      <c r="AA13" s="19"/>
    </row>
    <row r="14" spans="1:27" ht="15.75" customHeight="1" thickBot="1">
      <c r="A14" s="49"/>
      <c r="B14" s="39"/>
      <c r="C14" s="39"/>
      <c r="D14" s="53" t="s">
        <v>11</v>
      </c>
      <c r="E14" s="54"/>
      <c r="F14" s="54"/>
      <c r="G14" s="54"/>
      <c r="H14" s="54"/>
      <c r="I14" s="55"/>
      <c r="J14" s="53" t="s">
        <v>12</v>
      </c>
      <c r="K14" s="54"/>
      <c r="L14" s="54"/>
      <c r="M14" s="54"/>
      <c r="N14" s="54"/>
      <c r="O14" s="55"/>
      <c r="P14" s="53" t="s">
        <v>13</v>
      </c>
      <c r="Q14" s="54"/>
      <c r="R14" s="54"/>
      <c r="S14" s="54"/>
      <c r="T14" s="54"/>
      <c r="U14" s="55"/>
      <c r="V14" s="43"/>
      <c r="W14" s="43"/>
      <c r="X14" s="43"/>
      <c r="Y14" s="49"/>
    </row>
    <row r="15" spans="1:27" ht="15.75" thickBot="1">
      <c r="A15" s="49"/>
      <c r="B15" s="39"/>
      <c r="C15" s="39"/>
      <c r="D15" s="56">
        <v>0.35</v>
      </c>
      <c r="E15" s="57"/>
      <c r="F15" s="57"/>
      <c r="G15" s="57"/>
      <c r="H15" s="57"/>
      <c r="I15" s="58"/>
      <c r="J15" s="56">
        <v>0.35</v>
      </c>
      <c r="K15" s="57"/>
      <c r="L15" s="57"/>
      <c r="M15" s="57"/>
      <c r="N15" s="57"/>
      <c r="O15" s="58"/>
      <c r="P15" s="56">
        <v>0.3</v>
      </c>
      <c r="Q15" s="57"/>
      <c r="R15" s="57"/>
      <c r="S15" s="57"/>
      <c r="T15" s="57"/>
      <c r="U15" s="58"/>
      <c r="V15" s="43"/>
      <c r="W15" s="43"/>
      <c r="X15" s="43"/>
      <c r="Y15" s="49"/>
    </row>
    <row r="16" spans="1:27" ht="15.75" thickBot="1">
      <c r="A16" s="49"/>
      <c r="B16" s="39"/>
      <c r="C16" s="39"/>
      <c r="D16" s="4" t="s">
        <v>14</v>
      </c>
      <c r="E16" s="4" t="s">
        <v>15</v>
      </c>
      <c r="F16" s="4" t="s">
        <v>16</v>
      </c>
      <c r="G16" s="64" t="s">
        <v>86</v>
      </c>
      <c r="H16" s="64" t="s">
        <v>90</v>
      </c>
      <c r="I16" s="64" t="s">
        <v>85</v>
      </c>
      <c r="J16" s="4" t="s">
        <v>17</v>
      </c>
      <c r="K16" s="4" t="s">
        <v>18</v>
      </c>
      <c r="L16" s="4" t="s">
        <v>19</v>
      </c>
      <c r="M16" s="64" t="s">
        <v>86</v>
      </c>
      <c r="N16" s="64" t="s">
        <v>90</v>
      </c>
      <c r="O16" s="64" t="s">
        <v>85</v>
      </c>
      <c r="P16" s="4" t="s">
        <v>20</v>
      </c>
      <c r="Q16" s="4" t="s">
        <v>21</v>
      </c>
      <c r="R16" s="4" t="s">
        <v>22</v>
      </c>
      <c r="S16" s="64" t="s">
        <v>86</v>
      </c>
      <c r="T16" s="64" t="s">
        <v>90</v>
      </c>
      <c r="U16" s="66" t="s">
        <v>85</v>
      </c>
      <c r="V16" s="43"/>
      <c r="W16" s="43"/>
      <c r="X16" s="43"/>
      <c r="Y16" s="49"/>
    </row>
    <row r="17" spans="1:32" ht="15.75" thickBot="1">
      <c r="A17" s="48"/>
      <c r="B17" s="40"/>
      <c r="C17" s="40"/>
      <c r="D17" s="4" t="s">
        <v>41</v>
      </c>
      <c r="E17" s="4" t="s">
        <v>49</v>
      </c>
      <c r="F17" s="4" t="s">
        <v>57</v>
      </c>
      <c r="G17" s="65"/>
      <c r="H17" s="65"/>
      <c r="I17" s="65"/>
      <c r="J17" s="4" t="s">
        <v>35</v>
      </c>
      <c r="K17" s="4" t="s">
        <v>51</v>
      </c>
      <c r="L17" s="4" t="s">
        <v>43</v>
      </c>
      <c r="M17" s="65"/>
      <c r="N17" s="65"/>
      <c r="O17" s="65"/>
      <c r="P17" s="4" t="s">
        <v>61</v>
      </c>
      <c r="Q17" s="4" t="s">
        <v>73</v>
      </c>
      <c r="R17" s="4" t="s">
        <v>45</v>
      </c>
      <c r="S17" s="65"/>
      <c r="T17" s="65"/>
      <c r="U17" s="67"/>
      <c r="V17" s="44"/>
      <c r="W17" s="44"/>
      <c r="X17" s="44"/>
      <c r="Y17" s="48"/>
    </row>
    <row r="18" spans="1:32" ht="16.5" thickBot="1">
      <c r="A18" s="23">
        <v>1</v>
      </c>
      <c r="B18" s="24" t="s">
        <v>84</v>
      </c>
      <c r="C18" s="24" t="s">
        <v>84</v>
      </c>
      <c r="D18" s="25">
        <v>7</v>
      </c>
      <c r="E18" s="5">
        <v>7</v>
      </c>
      <c r="F18" s="5">
        <v>5</v>
      </c>
      <c r="G18" s="5">
        <f>(SUM(D18:F18))</f>
        <v>19</v>
      </c>
      <c r="H18" s="5">
        <f>G18/3</f>
        <v>6.333333333333333</v>
      </c>
      <c r="I18" s="11" t="str">
        <f>IF(H18&lt;=4,"BAJO",IF(H18&lt;=7,"BASICO",IF(H18&lt;=9,"ALTO","SUPERIOR")))</f>
        <v>BASICO</v>
      </c>
      <c r="J18" s="5">
        <v>7</v>
      </c>
      <c r="K18" s="5">
        <v>5</v>
      </c>
      <c r="L18" s="5">
        <v>5</v>
      </c>
      <c r="M18" s="5">
        <f>(SUM(J18:L18))</f>
        <v>17</v>
      </c>
      <c r="N18" s="5">
        <f>M18/3</f>
        <v>5.666666666666667</v>
      </c>
      <c r="O18" s="11" t="str">
        <f>IF(L18&lt;=4,"BAJO",IF(L18&lt;=7,"BASICO",IF(L18&lt;=9,"ALTO","SUPERIOR")))</f>
        <v>BASICO</v>
      </c>
      <c r="P18" s="5">
        <v>5</v>
      </c>
      <c r="Q18" s="5">
        <v>5</v>
      </c>
      <c r="R18" s="5">
        <v>7</v>
      </c>
      <c r="S18" s="5">
        <f>(SUM(P18:R18))</f>
        <v>17</v>
      </c>
      <c r="T18" s="5">
        <f>S18/3</f>
        <v>5.666666666666667</v>
      </c>
      <c r="U18" s="11" t="str">
        <f>IF(R18&lt;=4,"BAJO",IF(R18&lt;=7,"BASICO",IF(R18&lt;=9,"ALTO","SUPERIOR")))</f>
        <v>BASICO</v>
      </c>
      <c r="V18" s="37">
        <f>SUM(G18+M18+S18)</f>
        <v>53</v>
      </c>
      <c r="W18" s="37">
        <f>V18/9</f>
        <v>5.8888888888888893</v>
      </c>
      <c r="X18" s="37" t="str">
        <f>IF(W18&lt;=4,"BAJO",IF(W18&lt;=7,"BASICO",IF(W18&lt;=9,"ALTO","SUPERIOR")))</f>
        <v>BASICO</v>
      </c>
      <c r="Y18" s="7"/>
      <c r="AA18" s="59" t="s">
        <v>24</v>
      </c>
      <c r="AB18" s="61"/>
      <c r="AC18" s="61"/>
      <c r="AD18" s="61"/>
      <c r="AE18" s="61"/>
      <c r="AF18" s="60"/>
    </row>
    <row r="19" spans="1:32" ht="15.75" thickBot="1">
      <c r="A19" s="6">
        <v>2</v>
      </c>
      <c r="B19" s="31" t="s">
        <v>91</v>
      </c>
      <c r="C19" s="32" t="s">
        <v>92</v>
      </c>
      <c r="D19" s="5">
        <v>9</v>
      </c>
      <c r="E19" s="5">
        <v>4</v>
      </c>
      <c r="F19" s="5">
        <v>6</v>
      </c>
      <c r="G19" s="5">
        <f t="shared" ref="G19:G22" si="0">(SUM(D19:F19))</f>
        <v>19</v>
      </c>
      <c r="H19" s="5">
        <f t="shared" ref="H19:H22" si="1">G19/3</f>
        <v>6.333333333333333</v>
      </c>
      <c r="I19" s="11" t="str">
        <f t="shared" ref="I19:I22" si="2">IF(H19&lt;=4,"BAJO",IF(H19&lt;=7,"BASICO",IF(H19&lt;=9,"ALTO","SUPERIOR")))</f>
        <v>BASICO</v>
      </c>
      <c r="J19" s="5">
        <v>5</v>
      </c>
      <c r="K19" s="5">
        <v>8</v>
      </c>
      <c r="L19" s="5">
        <v>8</v>
      </c>
      <c r="M19" s="5">
        <f t="shared" ref="M19:M22" si="3">(SUM(J19:L19))</f>
        <v>21</v>
      </c>
      <c r="N19" s="5">
        <f t="shared" ref="N19:N22" si="4">M19/3</f>
        <v>7</v>
      </c>
      <c r="O19" s="11" t="str">
        <f t="shared" ref="O19:O22" si="5">IF(L19&lt;=4,"BAJO",IF(L19&lt;=7,"BASICO",IF(L19&lt;=9,"ALTO","SUPERIOR")))</f>
        <v>ALTO</v>
      </c>
      <c r="P19" s="5">
        <v>5</v>
      </c>
      <c r="Q19" s="5">
        <v>6</v>
      </c>
      <c r="R19" s="5">
        <v>6</v>
      </c>
      <c r="S19" s="5">
        <f t="shared" ref="S19:S22" si="6">(SUM(P19:R19))</f>
        <v>17</v>
      </c>
      <c r="T19" s="5">
        <f t="shared" ref="T19:T22" si="7">S19/3</f>
        <v>5.666666666666667</v>
      </c>
      <c r="U19" s="11" t="str">
        <f t="shared" ref="U19:U22" si="8">IF(R19&lt;=4,"BAJO",IF(R19&lt;=7,"BASICO",IF(R19&lt;=9,"ALTO","SUPERIOR")))</f>
        <v>BASICO</v>
      </c>
      <c r="V19" s="37">
        <f t="shared" ref="V19:V22" si="9">SUM(G19+M19+S19)</f>
        <v>57</v>
      </c>
      <c r="W19" s="37">
        <f t="shared" ref="W19:W22" si="10">V19/9</f>
        <v>6.333333333333333</v>
      </c>
      <c r="X19" s="37" t="str">
        <f t="shared" ref="X19:X22" si="11">IF(W19&lt;=4,"BAJO",IF(W19&lt;=7,"BASICO",IF(W19&lt;=9,"ALTO","SUPERIOR")))</f>
        <v>BASICO</v>
      </c>
      <c r="Y19" s="7"/>
      <c r="AA19" s="59" t="s">
        <v>27</v>
      </c>
      <c r="AB19" s="60"/>
      <c r="AC19" s="59" t="s">
        <v>12</v>
      </c>
      <c r="AD19" s="60"/>
      <c r="AE19" s="59" t="s">
        <v>13</v>
      </c>
      <c r="AF19" s="60"/>
    </row>
    <row r="20" spans="1:32" ht="15.75" thickBot="1">
      <c r="A20" s="6">
        <v>3</v>
      </c>
      <c r="B20" s="33" t="s">
        <v>93</v>
      </c>
      <c r="C20" s="34" t="s">
        <v>94</v>
      </c>
      <c r="D20" s="5">
        <v>7</v>
      </c>
      <c r="E20" s="5">
        <v>7</v>
      </c>
      <c r="F20" s="5">
        <v>8</v>
      </c>
      <c r="G20" s="5">
        <f t="shared" si="0"/>
        <v>22</v>
      </c>
      <c r="H20" s="5">
        <f t="shared" si="1"/>
        <v>7.333333333333333</v>
      </c>
      <c r="I20" s="11" t="str">
        <f t="shared" si="2"/>
        <v>ALTO</v>
      </c>
      <c r="J20" s="5">
        <v>7</v>
      </c>
      <c r="K20" s="5">
        <v>7</v>
      </c>
      <c r="L20" s="5">
        <v>8</v>
      </c>
      <c r="M20" s="5">
        <f t="shared" si="3"/>
        <v>22</v>
      </c>
      <c r="N20" s="5">
        <f t="shared" si="4"/>
        <v>7.333333333333333</v>
      </c>
      <c r="O20" s="11" t="str">
        <f t="shared" si="5"/>
        <v>ALTO</v>
      </c>
      <c r="P20" s="5">
        <v>7</v>
      </c>
      <c r="Q20" s="5">
        <v>7</v>
      </c>
      <c r="R20" s="5">
        <v>8</v>
      </c>
      <c r="S20" s="5">
        <f t="shared" si="6"/>
        <v>22</v>
      </c>
      <c r="T20" s="5">
        <f t="shared" si="7"/>
        <v>7.333333333333333</v>
      </c>
      <c r="U20" s="11" t="str">
        <f t="shared" si="8"/>
        <v>ALTO</v>
      </c>
      <c r="V20" s="37">
        <f t="shared" si="9"/>
        <v>66</v>
      </c>
      <c r="W20" s="37">
        <f t="shared" si="10"/>
        <v>7.333333333333333</v>
      </c>
      <c r="X20" s="37" t="str">
        <f t="shared" si="11"/>
        <v>ALTO</v>
      </c>
      <c r="Y20" s="7"/>
      <c r="AA20" s="26" t="s">
        <v>25</v>
      </c>
      <c r="AB20" s="15" t="s">
        <v>26</v>
      </c>
      <c r="AC20" s="9" t="s">
        <v>25</v>
      </c>
      <c r="AD20" s="9" t="s">
        <v>26</v>
      </c>
      <c r="AE20" s="9" t="s">
        <v>25</v>
      </c>
      <c r="AF20" s="9" t="s">
        <v>26</v>
      </c>
    </row>
    <row r="21" spans="1:32" ht="15.75" customHeight="1" thickBot="1">
      <c r="A21" s="6">
        <v>4</v>
      </c>
      <c r="B21" s="33" t="s">
        <v>95</v>
      </c>
      <c r="C21" s="34" t="s">
        <v>96</v>
      </c>
      <c r="D21" s="5">
        <v>4</v>
      </c>
      <c r="E21" s="5">
        <v>4</v>
      </c>
      <c r="F21" s="5">
        <v>6</v>
      </c>
      <c r="G21" s="5">
        <f t="shared" si="0"/>
        <v>14</v>
      </c>
      <c r="H21" s="5">
        <f t="shared" si="1"/>
        <v>4.666666666666667</v>
      </c>
      <c r="I21" s="11" t="str">
        <f t="shared" si="2"/>
        <v>BASICO</v>
      </c>
      <c r="J21" s="5">
        <v>4</v>
      </c>
      <c r="K21" s="5">
        <v>4</v>
      </c>
      <c r="L21" s="5">
        <v>4</v>
      </c>
      <c r="M21" s="5">
        <f t="shared" si="3"/>
        <v>12</v>
      </c>
      <c r="N21" s="5">
        <f t="shared" si="4"/>
        <v>4</v>
      </c>
      <c r="O21" s="11" t="str">
        <f t="shared" si="5"/>
        <v>BAJO</v>
      </c>
      <c r="P21" s="5">
        <v>4</v>
      </c>
      <c r="Q21" s="5">
        <v>3</v>
      </c>
      <c r="R21" s="5">
        <v>2</v>
      </c>
      <c r="S21" s="5">
        <f t="shared" si="6"/>
        <v>9</v>
      </c>
      <c r="T21" s="5">
        <f t="shared" si="7"/>
        <v>3</v>
      </c>
      <c r="U21" s="11" t="str">
        <f t="shared" si="8"/>
        <v>BAJO</v>
      </c>
      <c r="V21" s="37">
        <f t="shared" si="9"/>
        <v>35</v>
      </c>
      <c r="W21" s="37">
        <f t="shared" si="10"/>
        <v>3.8888888888888888</v>
      </c>
      <c r="X21" s="37" t="str">
        <f t="shared" si="11"/>
        <v>BAJO</v>
      </c>
      <c r="Y21" s="7"/>
      <c r="AA21" s="10" t="s">
        <v>32</v>
      </c>
      <c r="AB21" s="11" t="s">
        <v>33</v>
      </c>
      <c r="AC21" s="12" t="s">
        <v>34</v>
      </c>
      <c r="AD21" s="11" t="s">
        <v>35</v>
      </c>
      <c r="AE21" s="12" t="s">
        <v>36</v>
      </c>
      <c r="AF21" s="11" t="s">
        <v>37</v>
      </c>
    </row>
    <row r="22" spans="1:32" ht="15.75" thickBot="1">
      <c r="A22" s="6">
        <v>5</v>
      </c>
      <c r="B22" s="33" t="s">
        <v>97</v>
      </c>
      <c r="C22" s="34" t="s">
        <v>98</v>
      </c>
      <c r="D22" s="5"/>
      <c r="E22" s="5"/>
      <c r="F22" s="5"/>
      <c r="G22" s="5">
        <f t="shared" si="0"/>
        <v>0</v>
      </c>
      <c r="H22" s="5">
        <f t="shared" si="1"/>
        <v>0</v>
      </c>
      <c r="I22" s="11" t="str">
        <f t="shared" si="2"/>
        <v>BAJO</v>
      </c>
      <c r="J22" s="5"/>
      <c r="K22" s="5"/>
      <c r="L22" s="5"/>
      <c r="M22" s="5">
        <f t="shared" si="3"/>
        <v>0</v>
      </c>
      <c r="N22" s="5">
        <f t="shared" si="4"/>
        <v>0</v>
      </c>
      <c r="O22" s="11" t="str">
        <f t="shared" si="5"/>
        <v>BAJO</v>
      </c>
      <c r="P22" s="5"/>
      <c r="Q22" s="5"/>
      <c r="R22" s="5"/>
      <c r="S22" s="5">
        <f t="shared" si="6"/>
        <v>0</v>
      </c>
      <c r="T22" s="5">
        <f t="shared" si="7"/>
        <v>0</v>
      </c>
      <c r="U22" s="11" t="str">
        <f t="shared" si="8"/>
        <v>BAJO</v>
      </c>
      <c r="V22" s="37">
        <f t="shared" si="9"/>
        <v>0</v>
      </c>
      <c r="W22" s="37">
        <f t="shared" si="10"/>
        <v>0</v>
      </c>
      <c r="X22" s="37" t="str">
        <f t="shared" si="11"/>
        <v>BAJO</v>
      </c>
      <c r="Y22" s="7"/>
      <c r="AA22" s="10" t="s">
        <v>40</v>
      </c>
      <c r="AB22" s="11" t="s">
        <v>41</v>
      </c>
      <c r="AC22" s="12" t="s">
        <v>42</v>
      </c>
      <c r="AD22" s="11" t="s">
        <v>43</v>
      </c>
      <c r="AE22" s="12" t="s">
        <v>44</v>
      </c>
      <c r="AF22" s="11" t="s">
        <v>45</v>
      </c>
    </row>
    <row r="23" spans="1:32" ht="15.75" thickBot="1">
      <c r="A23" s="6">
        <v>6</v>
      </c>
      <c r="B23" s="30"/>
      <c r="C23" s="7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7"/>
      <c r="Y23" s="7"/>
      <c r="AA23" s="10" t="s">
        <v>48</v>
      </c>
      <c r="AB23" s="11" t="s">
        <v>49</v>
      </c>
      <c r="AC23" s="12" t="s">
        <v>50</v>
      </c>
      <c r="AD23" s="11" t="s">
        <v>51</v>
      </c>
      <c r="AE23" s="12" t="s">
        <v>52</v>
      </c>
      <c r="AF23" s="11" t="s">
        <v>53</v>
      </c>
    </row>
    <row r="24" spans="1:32" ht="15" customHeight="1" thickBot="1">
      <c r="A24" s="6">
        <v>7</v>
      </c>
      <c r="B24" s="30"/>
      <c r="C24" s="7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7"/>
      <c r="Y24" s="7"/>
      <c r="AA24" s="10" t="s">
        <v>56</v>
      </c>
      <c r="AB24" s="11" t="s">
        <v>57</v>
      </c>
      <c r="AC24" s="12" t="s">
        <v>58</v>
      </c>
      <c r="AD24" s="11" t="s">
        <v>59</v>
      </c>
      <c r="AE24" s="12" t="s">
        <v>60</v>
      </c>
      <c r="AF24" s="11" t="s">
        <v>61</v>
      </c>
    </row>
    <row r="25" spans="1:32" ht="15.75" thickBot="1">
      <c r="A25" s="6">
        <v>8</v>
      </c>
      <c r="B25" s="30"/>
      <c r="C25" s="7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7"/>
      <c r="Y25" s="7"/>
      <c r="AA25" s="10" t="s">
        <v>62</v>
      </c>
      <c r="AB25" s="11" t="s">
        <v>63</v>
      </c>
      <c r="AC25" s="12" t="s">
        <v>64</v>
      </c>
      <c r="AD25" s="11" t="s">
        <v>65</v>
      </c>
      <c r="AE25" s="12" t="s">
        <v>66</v>
      </c>
      <c r="AF25" s="11" t="s">
        <v>67</v>
      </c>
    </row>
    <row r="26" spans="1:32" ht="15.75" thickBot="1">
      <c r="A26" s="6">
        <v>9</v>
      </c>
      <c r="B26" s="30"/>
      <c r="C26" s="7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7"/>
      <c r="Y26" s="7"/>
      <c r="AA26" s="10" t="s">
        <v>68</v>
      </c>
      <c r="AB26" s="11" t="s">
        <v>69</v>
      </c>
      <c r="AC26" s="12" t="s">
        <v>70</v>
      </c>
      <c r="AD26" s="11" t="s">
        <v>71</v>
      </c>
      <c r="AE26" s="12" t="s">
        <v>72</v>
      </c>
      <c r="AF26" s="11" t="s">
        <v>73</v>
      </c>
    </row>
    <row r="27" spans="1:32" ht="15.75" thickBot="1">
      <c r="A27" s="6">
        <v>10</v>
      </c>
      <c r="B27" s="30"/>
      <c r="C27" s="7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7"/>
      <c r="Y27" s="7"/>
      <c r="AA27" s="10" t="s">
        <v>74</v>
      </c>
      <c r="AB27" s="11" t="s">
        <v>75</v>
      </c>
      <c r="AC27" s="12"/>
      <c r="AD27" s="11"/>
      <c r="AE27" s="12" t="s">
        <v>76</v>
      </c>
      <c r="AF27" s="11" t="s">
        <v>49</v>
      </c>
    </row>
    <row r="28" spans="1:32" ht="15.75" thickBot="1">
      <c r="A28" s="6">
        <v>11</v>
      </c>
      <c r="B28" s="30"/>
      <c r="C28" s="7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7"/>
      <c r="Y28" s="7"/>
    </row>
    <row r="29" spans="1:32" ht="15.75" thickBot="1">
      <c r="A29" s="6">
        <v>12</v>
      </c>
      <c r="B29" s="30"/>
      <c r="C29" s="7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7"/>
      <c r="Y29" s="7"/>
      <c r="AA29" s="59" t="s">
        <v>23</v>
      </c>
      <c r="AB29" s="60"/>
    </row>
    <row r="30" spans="1:32" ht="15.75" thickBot="1">
      <c r="A30" s="6">
        <v>13</v>
      </c>
      <c r="B30" s="30"/>
      <c r="C30" s="7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7"/>
      <c r="Y30" s="7"/>
      <c r="AA30" s="8" t="s">
        <v>25</v>
      </c>
      <c r="AB30" s="9" t="s">
        <v>26</v>
      </c>
    </row>
    <row r="31" spans="1:32" ht="15.75" thickBot="1">
      <c r="A31" s="6">
        <v>14</v>
      </c>
      <c r="B31" s="30"/>
      <c r="C31" s="7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7"/>
      <c r="Y31" s="7"/>
      <c r="AA31" s="10" t="s">
        <v>28</v>
      </c>
      <c r="AB31" s="11" t="s">
        <v>29</v>
      </c>
    </row>
    <row r="32" spans="1:32" ht="15.75" thickBot="1">
      <c r="A32" s="6">
        <v>15</v>
      </c>
      <c r="B32" s="30"/>
      <c r="C32" s="7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7"/>
      <c r="Y32" s="7"/>
      <c r="AA32" s="10" t="s">
        <v>30</v>
      </c>
      <c r="AB32" s="11" t="s">
        <v>31</v>
      </c>
    </row>
    <row r="33" spans="1:28" ht="15.75" thickBot="1">
      <c r="AA33" s="10" t="s">
        <v>38</v>
      </c>
      <c r="AB33" s="11" t="s">
        <v>39</v>
      </c>
    </row>
    <row r="34" spans="1:28" ht="15.75" thickBot="1">
      <c r="D34" s="27"/>
      <c r="E34" s="29"/>
      <c r="AA34" s="10" t="s">
        <v>46</v>
      </c>
      <c r="AB34" s="11" t="s">
        <v>47</v>
      </c>
    </row>
    <row r="35" spans="1:28" ht="23.25" thickBot="1">
      <c r="D35" s="28"/>
      <c r="E35" s="29"/>
      <c r="AA35" s="10" t="s">
        <v>54</v>
      </c>
      <c r="AB35" s="11" t="s">
        <v>55</v>
      </c>
    </row>
    <row r="36" spans="1:28">
      <c r="D36" s="28"/>
      <c r="E36" s="29"/>
    </row>
    <row r="37" spans="1:28">
      <c r="D37" s="28"/>
      <c r="E37" s="29"/>
    </row>
    <row r="38" spans="1:28">
      <c r="D38" s="28"/>
      <c r="E38" s="29"/>
    </row>
    <row r="39" spans="1:28">
      <c r="D39" s="28"/>
      <c r="E39" s="29"/>
    </row>
    <row r="40" spans="1:28">
      <c r="D40" s="28"/>
      <c r="E40" s="29"/>
    </row>
    <row r="41" spans="1:28">
      <c r="A41" s="13"/>
      <c r="B41" s="13"/>
      <c r="C41" s="14"/>
      <c r="D41" s="28"/>
      <c r="E41" s="29"/>
    </row>
    <row r="42" spans="1:28">
      <c r="A42" s="13"/>
      <c r="B42" s="13"/>
      <c r="C42" s="14"/>
      <c r="D42" s="28"/>
      <c r="E42" s="29"/>
    </row>
    <row r="43" spans="1:28">
      <c r="A43" s="13"/>
      <c r="B43" s="13"/>
      <c r="C43" s="14"/>
      <c r="D43" s="28"/>
      <c r="E43" s="29"/>
    </row>
    <row r="44" spans="1:28" ht="15.75">
      <c r="A44" s="16"/>
      <c r="B44" s="16"/>
    </row>
  </sheetData>
  <mergeCells count="40">
    <mergeCell ref="D3:Y3"/>
    <mergeCell ref="D4:Y4"/>
    <mergeCell ref="D1:P1"/>
    <mergeCell ref="P15:U15"/>
    <mergeCell ref="AA29:AB29"/>
    <mergeCell ref="AA18:AF18"/>
    <mergeCell ref="AA19:AB19"/>
    <mergeCell ref="AC19:AD19"/>
    <mergeCell ref="AE19:AF19"/>
    <mergeCell ref="A13:A17"/>
    <mergeCell ref="C13:C17"/>
    <mergeCell ref="X13:X17"/>
    <mergeCell ref="Y13:Y17"/>
    <mergeCell ref="D13:U13"/>
    <mergeCell ref="D14:I14"/>
    <mergeCell ref="J14:O14"/>
    <mergeCell ref="P14:U14"/>
    <mergeCell ref="D15:I15"/>
    <mergeCell ref="J15:O15"/>
    <mergeCell ref="N16:N17"/>
    <mergeCell ref="O16:O17"/>
    <mergeCell ref="S16:S17"/>
    <mergeCell ref="T16:T17"/>
    <mergeCell ref="U16:U17"/>
    <mergeCell ref="B13:B17"/>
    <mergeCell ref="C2:G2"/>
    <mergeCell ref="V13:V17"/>
    <mergeCell ref="W13:W17"/>
    <mergeCell ref="A7:B7"/>
    <mergeCell ref="A8:B8"/>
    <mergeCell ref="A9:B9"/>
    <mergeCell ref="A10:B10"/>
    <mergeCell ref="A11:B11"/>
    <mergeCell ref="Q6:U6"/>
    <mergeCell ref="G11:P11"/>
    <mergeCell ref="A6:C6"/>
    <mergeCell ref="G16:G17"/>
    <mergeCell ref="I16:I17"/>
    <mergeCell ref="H16:H17"/>
    <mergeCell ref="M16:M17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5:AF48"/>
  <sheetViews>
    <sheetView topLeftCell="A6" workbookViewId="0">
      <selection activeCell="AF6" sqref="A1:AF1048576"/>
    </sheetView>
  </sheetViews>
  <sheetFormatPr baseColWidth="10" defaultRowHeight="15"/>
  <cols>
    <col min="1" max="1" width="5.28515625" customWidth="1"/>
    <col min="2" max="2" width="29.140625" customWidth="1"/>
    <col min="3" max="3" width="41.5703125" customWidth="1"/>
    <col min="4" max="6" width="4.85546875" customWidth="1"/>
    <col min="7" max="7" width="3.5703125" customWidth="1"/>
    <col min="8" max="8" width="3.42578125" customWidth="1"/>
    <col min="9" max="9" width="7" customWidth="1"/>
    <col min="10" max="12" width="4.42578125" customWidth="1"/>
    <col min="13" max="13" width="3.85546875" customWidth="1"/>
    <col min="14" max="14" width="3.7109375" customWidth="1"/>
    <col min="15" max="15" width="7" customWidth="1"/>
    <col min="16" max="18" width="4.140625" customWidth="1"/>
    <col min="19" max="19" width="3.85546875" customWidth="1"/>
    <col min="20" max="20" width="4" customWidth="1"/>
    <col min="21" max="21" width="5.7109375" customWidth="1"/>
    <col min="22" max="22" width="4" customWidth="1"/>
    <col min="23" max="23" width="3.28515625" customWidth="1"/>
    <col min="24" max="24" width="10" customWidth="1"/>
    <col min="25" max="25" width="16.140625" customWidth="1"/>
    <col min="27" max="27" width="11.42578125" customWidth="1"/>
    <col min="28" max="28" width="11.42578125" style="20"/>
  </cols>
  <sheetData>
    <row r="5" spans="1:25" ht="15.75" thickBot="1">
      <c r="A5" s="1" t="s">
        <v>0</v>
      </c>
      <c r="B5" s="1"/>
      <c r="C5" s="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R5" s="1" t="s">
        <v>77</v>
      </c>
      <c r="S5" s="1"/>
      <c r="T5" s="1"/>
      <c r="U5" s="1"/>
      <c r="V5" s="1"/>
      <c r="W5" s="1"/>
      <c r="Y5" s="3"/>
    </row>
    <row r="6" spans="1:25" ht="15.75" thickBot="1">
      <c r="A6" s="1" t="s">
        <v>1</v>
      </c>
      <c r="B6" s="1"/>
      <c r="C6" s="41"/>
      <c r="D6" s="41"/>
      <c r="E6" s="41"/>
      <c r="F6" s="41"/>
      <c r="G6" s="41"/>
      <c r="R6" s="1" t="s">
        <v>78</v>
      </c>
      <c r="S6" s="1"/>
      <c r="T6" s="1"/>
      <c r="U6" s="1"/>
      <c r="V6" s="1"/>
      <c r="W6" s="1"/>
      <c r="Y6" s="2"/>
    </row>
    <row r="7" spans="1:25" ht="15.75" thickBot="1">
      <c r="A7" s="1" t="s">
        <v>2</v>
      </c>
      <c r="B7" s="1"/>
      <c r="C7" s="3"/>
      <c r="D7" s="41" t="s">
        <v>83</v>
      </c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</row>
    <row r="10" spans="1:25">
      <c r="A10" s="45" t="s">
        <v>101</v>
      </c>
      <c r="B10" s="45"/>
      <c r="C10" s="45"/>
      <c r="N10" s="35"/>
      <c r="O10" s="35"/>
      <c r="P10" s="35"/>
      <c r="Q10" s="45" t="s">
        <v>82</v>
      </c>
      <c r="R10" s="45"/>
      <c r="S10" s="45"/>
      <c r="T10" s="45"/>
      <c r="U10" s="45"/>
    </row>
    <row r="11" spans="1:25">
      <c r="A11" s="45" t="s">
        <v>99</v>
      </c>
      <c r="B11" s="45"/>
      <c r="R11" s="21" t="s">
        <v>79</v>
      </c>
      <c r="S11" s="21" t="s">
        <v>80</v>
      </c>
      <c r="T11" s="21" t="s">
        <v>81</v>
      </c>
      <c r="V11" s="21"/>
      <c r="W11" s="21"/>
    </row>
    <row r="12" spans="1:25">
      <c r="A12" s="46" t="s">
        <v>3</v>
      </c>
      <c r="B12" s="46"/>
      <c r="C12" s="36"/>
      <c r="R12" s="36"/>
      <c r="S12" s="36"/>
      <c r="T12" s="36"/>
    </row>
    <row r="13" spans="1:25">
      <c r="A13" s="46" t="s">
        <v>4</v>
      </c>
      <c r="B13" s="46"/>
      <c r="C13" s="36"/>
      <c r="R13" s="36"/>
      <c r="S13" s="36"/>
      <c r="T13" s="36"/>
    </row>
    <row r="14" spans="1:25">
      <c r="A14" s="46" t="s">
        <v>5</v>
      </c>
      <c r="B14" s="46"/>
      <c r="C14" s="36"/>
      <c r="R14" s="36"/>
      <c r="S14" s="36"/>
      <c r="T14" s="36"/>
    </row>
    <row r="15" spans="1:25" ht="15.75" thickBot="1">
      <c r="A15" s="46" t="s">
        <v>6</v>
      </c>
      <c r="B15" s="46"/>
      <c r="C15" s="36"/>
      <c r="E15" t="s">
        <v>100</v>
      </c>
      <c r="G15" s="41"/>
      <c r="H15" s="41"/>
      <c r="I15" s="41"/>
      <c r="J15" s="41"/>
      <c r="K15" s="41"/>
      <c r="L15" s="41"/>
      <c r="M15" s="41"/>
      <c r="N15" s="41"/>
      <c r="O15" s="41"/>
      <c r="P15" s="41"/>
      <c r="R15" s="36"/>
      <c r="S15" s="36"/>
      <c r="T15" s="36"/>
    </row>
    <row r="16" spans="1:25" ht="15.75" thickBot="1"/>
    <row r="17" spans="1:32" ht="15.75" thickBot="1">
      <c r="A17" s="47" t="s">
        <v>7</v>
      </c>
      <c r="B17" s="38" t="s">
        <v>88</v>
      </c>
      <c r="C17" s="38" t="s">
        <v>89</v>
      </c>
      <c r="D17" s="50" t="s">
        <v>8</v>
      </c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  <c r="V17" s="42" t="s">
        <v>86</v>
      </c>
      <c r="W17" s="42" t="s">
        <v>87</v>
      </c>
      <c r="X17" s="42" t="s">
        <v>9</v>
      </c>
      <c r="Y17" s="47" t="s">
        <v>10</v>
      </c>
      <c r="AA17" s="19"/>
    </row>
    <row r="18" spans="1:32" ht="15.75" thickBot="1">
      <c r="A18" s="49"/>
      <c r="B18" s="39"/>
      <c r="C18" s="39"/>
      <c r="D18" s="53" t="s">
        <v>11</v>
      </c>
      <c r="E18" s="54"/>
      <c r="F18" s="54"/>
      <c r="G18" s="54"/>
      <c r="H18" s="54"/>
      <c r="I18" s="55"/>
      <c r="J18" s="53" t="s">
        <v>12</v>
      </c>
      <c r="K18" s="54"/>
      <c r="L18" s="54"/>
      <c r="M18" s="54"/>
      <c r="N18" s="54"/>
      <c r="O18" s="55"/>
      <c r="P18" s="53" t="s">
        <v>13</v>
      </c>
      <c r="Q18" s="54"/>
      <c r="R18" s="54"/>
      <c r="S18" s="54"/>
      <c r="T18" s="54"/>
      <c r="U18" s="55"/>
      <c r="V18" s="43"/>
      <c r="W18" s="43"/>
      <c r="X18" s="43"/>
      <c r="Y18" s="49"/>
    </row>
    <row r="19" spans="1:32" ht="15.75" thickBot="1">
      <c r="A19" s="49"/>
      <c r="B19" s="39"/>
      <c r="C19" s="39"/>
      <c r="D19" s="56">
        <v>0.35</v>
      </c>
      <c r="E19" s="57"/>
      <c r="F19" s="57"/>
      <c r="G19" s="57"/>
      <c r="H19" s="57"/>
      <c r="I19" s="58"/>
      <c r="J19" s="56">
        <v>0.35</v>
      </c>
      <c r="K19" s="57"/>
      <c r="L19" s="57"/>
      <c r="M19" s="57"/>
      <c r="N19" s="57"/>
      <c r="O19" s="58"/>
      <c r="P19" s="56">
        <v>0.3</v>
      </c>
      <c r="Q19" s="57"/>
      <c r="R19" s="57"/>
      <c r="S19" s="57"/>
      <c r="T19" s="57"/>
      <c r="U19" s="58"/>
      <c r="V19" s="43"/>
      <c r="W19" s="43"/>
      <c r="X19" s="43"/>
      <c r="Y19" s="49"/>
    </row>
    <row r="20" spans="1:32" ht="15.75" thickBot="1">
      <c r="A20" s="49"/>
      <c r="B20" s="39"/>
      <c r="C20" s="39"/>
      <c r="D20" s="4" t="s">
        <v>14</v>
      </c>
      <c r="E20" s="4" t="s">
        <v>15</v>
      </c>
      <c r="F20" s="4" t="s">
        <v>16</v>
      </c>
      <c r="G20" s="64" t="s">
        <v>86</v>
      </c>
      <c r="H20" s="64" t="s">
        <v>90</v>
      </c>
      <c r="I20" s="64" t="s">
        <v>85</v>
      </c>
      <c r="J20" s="4" t="s">
        <v>17</v>
      </c>
      <c r="K20" s="4" t="s">
        <v>18</v>
      </c>
      <c r="L20" s="4" t="s">
        <v>19</v>
      </c>
      <c r="M20" s="64" t="s">
        <v>86</v>
      </c>
      <c r="N20" s="64" t="s">
        <v>90</v>
      </c>
      <c r="O20" s="64" t="s">
        <v>85</v>
      </c>
      <c r="P20" s="4" t="s">
        <v>20</v>
      </c>
      <c r="Q20" s="4" t="s">
        <v>21</v>
      </c>
      <c r="R20" s="4" t="s">
        <v>22</v>
      </c>
      <c r="S20" s="64" t="s">
        <v>86</v>
      </c>
      <c r="T20" s="64" t="s">
        <v>90</v>
      </c>
      <c r="U20" s="66" t="s">
        <v>85</v>
      </c>
      <c r="V20" s="43"/>
      <c r="W20" s="43"/>
      <c r="X20" s="43"/>
      <c r="Y20" s="49"/>
    </row>
    <row r="21" spans="1:32" ht="15.75" thickBot="1">
      <c r="A21" s="48"/>
      <c r="B21" s="40"/>
      <c r="C21" s="40"/>
      <c r="D21" s="4" t="s">
        <v>41</v>
      </c>
      <c r="E21" s="4" t="s">
        <v>49</v>
      </c>
      <c r="F21" s="4" t="s">
        <v>57</v>
      </c>
      <c r="G21" s="65"/>
      <c r="H21" s="65"/>
      <c r="I21" s="65"/>
      <c r="J21" s="4" t="s">
        <v>35</v>
      </c>
      <c r="K21" s="4" t="s">
        <v>51</v>
      </c>
      <c r="L21" s="4" t="s">
        <v>43</v>
      </c>
      <c r="M21" s="65"/>
      <c r="N21" s="65"/>
      <c r="O21" s="65"/>
      <c r="P21" s="4" t="s">
        <v>61</v>
      </c>
      <c r="Q21" s="4" t="s">
        <v>73</v>
      </c>
      <c r="R21" s="4" t="s">
        <v>45</v>
      </c>
      <c r="S21" s="65"/>
      <c r="T21" s="65"/>
      <c r="U21" s="67"/>
      <c r="V21" s="44"/>
      <c r="W21" s="44"/>
      <c r="X21" s="44"/>
      <c r="Y21" s="48"/>
    </row>
    <row r="22" spans="1:32" ht="16.5" thickBot="1">
      <c r="A22" s="23">
        <v>1</v>
      </c>
      <c r="B22" s="24"/>
      <c r="C22" s="24"/>
      <c r="D22" s="25"/>
      <c r="E22" s="5"/>
      <c r="F22" s="5"/>
      <c r="G22" s="5">
        <f>(SUM(D22:F22))</f>
        <v>0</v>
      </c>
      <c r="H22" s="5">
        <f>G22/3</f>
        <v>0</v>
      </c>
      <c r="I22" s="11" t="str">
        <f>IF(H22&lt;=4,"BAJO",IF(H22&lt;=7,"BASICO",IF(H22&lt;=9,"ALTO","SUPERIOR")))</f>
        <v>BAJO</v>
      </c>
      <c r="J22" s="5"/>
      <c r="K22" s="5"/>
      <c r="L22" s="5"/>
      <c r="M22" s="5">
        <f>(SUM(J22:L22))</f>
        <v>0</v>
      </c>
      <c r="N22" s="5">
        <f>M22/3</f>
        <v>0</v>
      </c>
      <c r="O22" s="11" t="str">
        <f>IF(L22&lt;=4,"BAJO",IF(L22&lt;=7,"BASICO",IF(L22&lt;=9,"ALTO","SUPERIOR")))</f>
        <v>BAJO</v>
      </c>
      <c r="P22" s="5"/>
      <c r="Q22" s="5"/>
      <c r="R22" s="5"/>
      <c r="S22" s="5">
        <f>(SUM(P22:R22))</f>
        <v>0</v>
      </c>
      <c r="T22" s="5">
        <f>S22/3</f>
        <v>0</v>
      </c>
      <c r="U22" s="11" t="str">
        <f>IF(R22&lt;=4,"BAJO",IF(R22&lt;=7,"BASICO",IF(R22&lt;=9,"ALTO","SUPERIOR")))</f>
        <v>BAJO</v>
      </c>
      <c r="V22" s="37">
        <f>SUM(G22+M22+S22)</f>
        <v>0</v>
      </c>
      <c r="W22" s="37">
        <f>V22/9</f>
        <v>0</v>
      </c>
      <c r="X22" s="37" t="str">
        <f>IF(W22&lt;=4,"BAJO",IF(W22&lt;=7,"BASICO",IF(W22&lt;=9,"ALTO","SUPERIOR")))</f>
        <v>BAJO</v>
      </c>
      <c r="Y22" s="7"/>
      <c r="AA22" s="59" t="s">
        <v>24</v>
      </c>
      <c r="AB22" s="61"/>
      <c r="AC22" s="61"/>
      <c r="AD22" s="61"/>
      <c r="AE22" s="61"/>
      <c r="AF22" s="60"/>
    </row>
    <row r="23" spans="1:32" ht="15.75" thickBot="1">
      <c r="A23" s="6">
        <v>2</v>
      </c>
      <c r="B23" s="31"/>
      <c r="C23" s="32"/>
      <c r="D23" s="5"/>
      <c r="E23" s="5"/>
      <c r="F23" s="5"/>
      <c r="G23" s="5">
        <f t="shared" ref="G23:G26" si="0">(SUM(D23:F23))</f>
        <v>0</v>
      </c>
      <c r="H23" s="5">
        <f t="shared" ref="H23:H26" si="1">G23/3</f>
        <v>0</v>
      </c>
      <c r="I23" s="11" t="str">
        <f t="shared" ref="I23:I26" si="2">IF(H23&lt;=4,"BAJO",IF(H23&lt;=7,"BASICO",IF(H23&lt;=9,"ALTO","SUPERIOR")))</f>
        <v>BAJO</v>
      </c>
      <c r="J23" s="5"/>
      <c r="K23" s="5"/>
      <c r="L23" s="5"/>
      <c r="M23" s="5">
        <f t="shared" ref="M23:M26" si="3">(SUM(J23:L23))</f>
        <v>0</v>
      </c>
      <c r="N23" s="5">
        <f t="shared" ref="N23:N26" si="4">M23/3</f>
        <v>0</v>
      </c>
      <c r="O23" s="11" t="str">
        <f t="shared" ref="O23:O26" si="5">IF(L23&lt;=4,"BAJO",IF(L23&lt;=7,"BASICO",IF(L23&lt;=9,"ALTO","SUPERIOR")))</f>
        <v>BAJO</v>
      </c>
      <c r="P23" s="5"/>
      <c r="Q23" s="5"/>
      <c r="R23" s="5"/>
      <c r="S23" s="5">
        <f t="shared" ref="S23:S26" si="6">(SUM(P23:R23))</f>
        <v>0</v>
      </c>
      <c r="T23" s="5">
        <f t="shared" ref="T23:T26" si="7">S23/3</f>
        <v>0</v>
      </c>
      <c r="U23" s="11" t="str">
        <f t="shared" ref="U23:U26" si="8">IF(R23&lt;=4,"BAJO",IF(R23&lt;=7,"BASICO",IF(R23&lt;=9,"ALTO","SUPERIOR")))</f>
        <v>BAJO</v>
      </c>
      <c r="V23" s="37">
        <f t="shared" ref="V23:V26" si="9">SUM(G23+M23+S23)</f>
        <v>0</v>
      </c>
      <c r="W23" s="37">
        <f t="shared" ref="W23:W26" si="10">V23/9</f>
        <v>0</v>
      </c>
      <c r="X23" s="37" t="str">
        <f t="shared" ref="X23:X26" si="11">IF(W23&lt;=4,"BAJO",IF(W23&lt;=7,"BASICO",IF(W23&lt;=9,"ALTO","SUPERIOR")))</f>
        <v>BAJO</v>
      </c>
      <c r="Y23" s="7"/>
      <c r="AA23" s="59" t="s">
        <v>27</v>
      </c>
      <c r="AB23" s="60"/>
      <c r="AC23" s="59" t="s">
        <v>12</v>
      </c>
      <c r="AD23" s="60"/>
      <c r="AE23" s="59" t="s">
        <v>13</v>
      </c>
      <c r="AF23" s="60"/>
    </row>
    <row r="24" spans="1:32" ht="15.75" thickBot="1">
      <c r="A24" s="6">
        <v>3</v>
      </c>
      <c r="B24" s="33"/>
      <c r="C24" s="34"/>
      <c r="D24" s="5"/>
      <c r="E24" s="5"/>
      <c r="F24" s="5"/>
      <c r="G24" s="5">
        <f t="shared" si="0"/>
        <v>0</v>
      </c>
      <c r="H24" s="5">
        <f t="shared" si="1"/>
        <v>0</v>
      </c>
      <c r="I24" s="11" t="str">
        <f t="shared" si="2"/>
        <v>BAJO</v>
      </c>
      <c r="J24" s="5"/>
      <c r="K24" s="5"/>
      <c r="L24" s="5"/>
      <c r="M24" s="5">
        <f t="shared" si="3"/>
        <v>0</v>
      </c>
      <c r="N24" s="5">
        <f t="shared" si="4"/>
        <v>0</v>
      </c>
      <c r="O24" s="11" t="str">
        <f t="shared" si="5"/>
        <v>BAJO</v>
      </c>
      <c r="P24" s="5"/>
      <c r="Q24" s="5"/>
      <c r="R24" s="5"/>
      <c r="S24" s="5">
        <f t="shared" si="6"/>
        <v>0</v>
      </c>
      <c r="T24" s="5">
        <f t="shared" si="7"/>
        <v>0</v>
      </c>
      <c r="U24" s="11" t="str">
        <f t="shared" si="8"/>
        <v>BAJO</v>
      </c>
      <c r="V24" s="37">
        <f t="shared" si="9"/>
        <v>0</v>
      </c>
      <c r="W24" s="37">
        <f t="shared" si="10"/>
        <v>0</v>
      </c>
      <c r="X24" s="37" t="str">
        <f t="shared" si="11"/>
        <v>BAJO</v>
      </c>
      <c r="Y24" s="7"/>
      <c r="AA24" s="26" t="s">
        <v>25</v>
      </c>
      <c r="AB24" s="22" t="s">
        <v>26</v>
      </c>
      <c r="AC24" s="9" t="s">
        <v>25</v>
      </c>
      <c r="AD24" s="9" t="s">
        <v>26</v>
      </c>
      <c r="AE24" s="9" t="s">
        <v>25</v>
      </c>
      <c r="AF24" s="9" t="s">
        <v>26</v>
      </c>
    </row>
    <row r="25" spans="1:32" ht="17.25" customHeight="1" thickBot="1">
      <c r="A25" s="6">
        <v>4</v>
      </c>
      <c r="B25" s="33"/>
      <c r="C25" s="34"/>
      <c r="D25" s="5"/>
      <c r="E25" s="5"/>
      <c r="F25" s="5"/>
      <c r="G25" s="5">
        <f t="shared" si="0"/>
        <v>0</v>
      </c>
      <c r="H25" s="5">
        <f t="shared" si="1"/>
        <v>0</v>
      </c>
      <c r="I25" s="11" t="str">
        <f t="shared" si="2"/>
        <v>BAJO</v>
      </c>
      <c r="J25" s="5"/>
      <c r="K25" s="5"/>
      <c r="L25" s="5"/>
      <c r="M25" s="5">
        <f t="shared" si="3"/>
        <v>0</v>
      </c>
      <c r="N25" s="5">
        <f t="shared" si="4"/>
        <v>0</v>
      </c>
      <c r="O25" s="11" t="str">
        <f t="shared" si="5"/>
        <v>BAJO</v>
      </c>
      <c r="P25" s="5"/>
      <c r="Q25" s="5"/>
      <c r="R25" s="5"/>
      <c r="S25" s="5">
        <f t="shared" si="6"/>
        <v>0</v>
      </c>
      <c r="T25" s="5">
        <f t="shared" si="7"/>
        <v>0</v>
      </c>
      <c r="U25" s="11" t="str">
        <f t="shared" si="8"/>
        <v>BAJO</v>
      </c>
      <c r="V25" s="37">
        <f t="shared" si="9"/>
        <v>0</v>
      </c>
      <c r="W25" s="37">
        <f t="shared" si="10"/>
        <v>0</v>
      </c>
      <c r="X25" s="37" t="str">
        <f t="shared" si="11"/>
        <v>BAJO</v>
      </c>
      <c r="Y25" s="7"/>
      <c r="AA25" s="10" t="s">
        <v>32</v>
      </c>
      <c r="AB25" s="11" t="s">
        <v>33</v>
      </c>
      <c r="AC25" s="12" t="s">
        <v>34</v>
      </c>
      <c r="AD25" s="11" t="s">
        <v>35</v>
      </c>
      <c r="AE25" s="12" t="s">
        <v>36</v>
      </c>
      <c r="AF25" s="11" t="s">
        <v>37</v>
      </c>
    </row>
    <row r="26" spans="1:32" ht="15.75" thickBot="1">
      <c r="A26" s="6">
        <v>5</v>
      </c>
      <c r="B26" s="33"/>
      <c r="C26" s="34"/>
      <c r="D26" s="5"/>
      <c r="E26" s="5"/>
      <c r="F26" s="5"/>
      <c r="G26" s="5">
        <f t="shared" si="0"/>
        <v>0</v>
      </c>
      <c r="H26" s="5">
        <f t="shared" si="1"/>
        <v>0</v>
      </c>
      <c r="I26" s="11" t="str">
        <f t="shared" si="2"/>
        <v>BAJO</v>
      </c>
      <c r="J26" s="5"/>
      <c r="K26" s="5"/>
      <c r="L26" s="5"/>
      <c r="M26" s="5">
        <f t="shared" si="3"/>
        <v>0</v>
      </c>
      <c r="N26" s="5">
        <f t="shared" si="4"/>
        <v>0</v>
      </c>
      <c r="O26" s="11" t="str">
        <f t="shared" si="5"/>
        <v>BAJO</v>
      </c>
      <c r="P26" s="5"/>
      <c r="Q26" s="5"/>
      <c r="R26" s="5"/>
      <c r="S26" s="5">
        <f t="shared" si="6"/>
        <v>0</v>
      </c>
      <c r="T26" s="5">
        <f t="shared" si="7"/>
        <v>0</v>
      </c>
      <c r="U26" s="11" t="str">
        <f t="shared" si="8"/>
        <v>BAJO</v>
      </c>
      <c r="V26" s="37">
        <f t="shared" si="9"/>
        <v>0</v>
      </c>
      <c r="W26" s="37">
        <f t="shared" si="10"/>
        <v>0</v>
      </c>
      <c r="X26" s="37" t="str">
        <f t="shared" si="11"/>
        <v>BAJO</v>
      </c>
      <c r="Y26" s="7"/>
      <c r="AA26" s="10" t="s">
        <v>40</v>
      </c>
      <c r="AB26" s="11" t="s">
        <v>41</v>
      </c>
      <c r="AC26" s="12" t="s">
        <v>42</v>
      </c>
      <c r="AD26" s="11" t="s">
        <v>43</v>
      </c>
      <c r="AE26" s="12" t="s">
        <v>44</v>
      </c>
      <c r="AF26" s="11" t="s">
        <v>45</v>
      </c>
    </row>
    <row r="27" spans="1:32" ht="15.75" thickBot="1">
      <c r="A27" s="6">
        <v>6</v>
      </c>
      <c r="B27" s="30"/>
      <c r="C27" s="7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7"/>
      <c r="Y27" s="7"/>
      <c r="AA27" s="10" t="s">
        <v>48</v>
      </c>
      <c r="AB27" s="11" t="s">
        <v>49</v>
      </c>
      <c r="AC27" s="12" t="s">
        <v>50</v>
      </c>
      <c r="AD27" s="11" t="s">
        <v>51</v>
      </c>
      <c r="AE27" s="12" t="s">
        <v>52</v>
      </c>
      <c r="AF27" s="11" t="s">
        <v>53</v>
      </c>
    </row>
    <row r="28" spans="1:32" ht="23.25" thickBot="1">
      <c r="A28" s="6">
        <v>7</v>
      </c>
      <c r="B28" s="30"/>
      <c r="C28" s="7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7"/>
      <c r="Y28" s="7"/>
      <c r="AA28" s="10" t="s">
        <v>56</v>
      </c>
      <c r="AB28" s="11" t="s">
        <v>57</v>
      </c>
      <c r="AC28" s="12" t="s">
        <v>58</v>
      </c>
      <c r="AD28" s="11" t="s">
        <v>59</v>
      </c>
      <c r="AE28" s="12" t="s">
        <v>60</v>
      </c>
      <c r="AF28" s="11" t="s">
        <v>61</v>
      </c>
    </row>
    <row r="29" spans="1:32" ht="15.75" thickBot="1">
      <c r="A29" s="6">
        <v>8</v>
      </c>
      <c r="B29" s="30"/>
      <c r="C29" s="7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7"/>
      <c r="Y29" s="7"/>
      <c r="AA29" s="10" t="s">
        <v>62</v>
      </c>
      <c r="AB29" s="11" t="s">
        <v>63</v>
      </c>
      <c r="AC29" s="12" t="s">
        <v>64</v>
      </c>
      <c r="AD29" s="11" t="s">
        <v>65</v>
      </c>
      <c r="AE29" s="12" t="s">
        <v>66</v>
      </c>
      <c r="AF29" s="11" t="s">
        <v>67</v>
      </c>
    </row>
    <row r="30" spans="1:32" ht="15.75" thickBot="1">
      <c r="A30" s="6">
        <v>9</v>
      </c>
      <c r="B30" s="30"/>
      <c r="C30" s="7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7"/>
      <c r="Y30" s="7"/>
      <c r="AA30" s="10" t="s">
        <v>68</v>
      </c>
      <c r="AB30" s="11" t="s">
        <v>69</v>
      </c>
      <c r="AC30" s="12" t="s">
        <v>70</v>
      </c>
      <c r="AD30" s="11" t="s">
        <v>71</v>
      </c>
      <c r="AE30" s="12" t="s">
        <v>72</v>
      </c>
      <c r="AF30" s="11" t="s">
        <v>73</v>
      </c>
    </row>
    <row r="31" spans="1:32" ht="15.75" thickBot="1">
      <c r="A31" s="6">
        <v>10</v>
      </c>
      <c r="B31" s="30"/>
      <c r="C31" s="7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7"/>
      <c r="Y31" s="7"/>
      <c r="AA31" s="10" t="s">
        <v>74</v>
      </c>
      <c r="AB31" s="11" t="s">
        <v>75</v>
      </c>
      <c r="AC31" s="12"/>
      <c r="AD31" s="11"/>
      <c r="AE31" s="12" t="s">
        <v>76</v>
      </c>
      <c r="AF31" s="11" t="s">
        <v>49</v>
      </c>
    </row>
    <row r="32" spans="1:32" ht="15.75" thickBot="1">
      <c r="A32" s="6">
        <v>11</v>
      </c>
      <c r="B32" s="30"/>
      <c r="C32" s="7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7"/>
      <c r="Y32" s="7"/>
    </row>
    <row r="33" spans="1:28" ht="15.75" thickBot="1">
      <c r="A33" s="6">
        <v>12</v>
      </c>
      <c r="B33" s="30"/>
      <c r="C33" s="7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7"/>
      <c r="Y33" s="7"/>
      <c r="AA33" s="59" t="s">
        <v>23</v>
      </c>
      <c r="AB33" s="60"/>
    </row>
    <row r="34" spans="1:28" ht="15.75" thickBot="1">
      <c r="A34" s="6">
        <v>13</v>
      </c>
      <c r="B34" s="30"/>
      <c r="C34" s="7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7"/>
      <c r="Y34" s="7"/>
      <c r="AA34" s="8" t="s">
        <v>25</v>
      </c>
      <c r="AB34" s="9" t="s">
        <v>26</v>
      </c>
    </row>
    <row r="35" spans="1:28" ht="15.75" thickBot="1">
      <c r="A35" s="6">
        <v>14</v>
      </c>
      <c r="B35" s="30"/>
      <c r="C35" s="7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7"/>
      <c r="Y35" s="7"/>
      <c r="AA35" s="10" t="s">
        <v>28</v>
      </c>
      <c r="AB35" s="11" t="s">
        <v>29</v>
      </c>
    </row>
    <row r="36" spans="1:28" ht="15.75" thickBot="1">
      <c r="A36" s="6">
        <v>15</v>
      </c>
      <c r="B36" s="30"/>
      <c r="C36" s="7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7"/>
      <c r="Y36" s="7"/>
      <c r="AA36" s="10" t="s">
        <v>30</v>
      </c>
      <c r="AB36" s="11" t="s">
        <v>31</v>
      </c>
    </row>
    <row r="37" spans="1:28" ht="15.75" thickBot="1">
      <c r="AA37" s="10" t="s">
        <v>38</v>
      </c>
      <c r="AB37" s="11" t="s">
        <v>39</v>
      </c>
    </row>
    <row r="38" spans="1:28" ht="15.75" thickBot="1">
      <c r="D38" s="27"/>
      <c r="E38" s="29"/>
      <c r="AA38" s="10" t="s">
        <v>46</v>
      </c>
      <c r="AB38" s="11" t="s">
        <v>47</v>
      </c>
    </row>
    <row r="39" spans="1:28" ht="23.25" thickBot="1">
      <c r="D39" s="28"/>
      <c r="E39" s="29"/>
      <c r="AA39" s="10" t="s">
        <v>54</v>
      </c>
      <c r="AB39" s="11" t="s">
        <v>55</v>
      </c>
    </row>
    <row r="40" spans="1:28">
      <c r="D40" s="28"/>
      <c r="E40" s="29"/>
    </row>
    <row r="41" spans="1:28">
      <c r="D41" s="28"/>
      <c r="E41" s="29"/>
    </row>
    <row r="42" spans="1:28">
      <c r="D42" s="28"/>
      <c r="E42" s="29"/>
    </row>
    <row r="43" spans="1:28">
      <c r="D43" s="28"/>
      <c r="E43" s="29"/>
    </row>
    <row r="44" spans="1:28">
      <c r="D44" s="28"/>
      <c r="E44" s="29"/>
    </row>
    <row r="45" spans="1:28">
      <c r="A45" s="13"/>
      <c r="B45" s="13"/>
      <c r="C45" s="14"/>
      <c r="D45" s="28"/>
      <c r="E45" s="29"/>
    </row>
    <row r="46" spans="1:28">
      <c r="A46" s="13"/>
      <c r="B46" s="13"/>
      <c r="C46" s="14"/>
      <c r="D46" s="28"/>
      <c r="E46" s="29"/>
    </row>
    <row r="47" spans="1:28">
      <c r="A47" s="13"/>
      <c r="B47" s="13"/>
      <c r="C47" s="14"/>
      <c r="D47" s="28"/>
      <c r="E47" s="29"/>
    </row>
    <row r="48" spans="1:28" ht="15.75">
      <c r="A48" s="16"/>
      <c r="B48" s="16"/>
    </row>
  </sheetData>
  <mergeCells count="40">
    <mergeCell ref="AA33:AB33"/>
    <mergeCell ref="S20:S21"/>
    <mergeCell ref="T20:T21"/>
    <mergeCell ref="U20:U21"/>
    <mergeCell ref="AA22:AF22"/>
    <mergeCell ref="AA23:AB23"/>
    <mergeCell ref="AC23:AD23"/>
    <mergeCell ref="AE23:AF23"/>
    <mergeCell ref="X17:X21"/>
    <mergeCell ref="Y17:Y21"/>
    <mergeCell ref="D18:I18"/>
    <mergeCell ref="J18:O18"/>
    <mergeCell ref="P18:U18"/>
    <mergeCell ref="D19:I19"/>
    <mergeCell ref="J19:O19"/>
    <mergeCell ref="P19:U19"/>
    <mergeCell ref="G20:G21"/>
    <mergeCell ref="H20:H21"/>
    <mergeCell ref="A17:A21"/>
    <mergeCell ref="B17:B21"/>
    <mergeCell ref="C17:C21"/>
    <mergeCell ref="D17:U17"/>
    <mergeCell ref="V17:V21"/>
    <mergeCell ref="W17:W21"/>
    <mergeCell ref="I20:I21"/>
    <mergeCell ref="M20:M21"/>
    <mergeCell ref="N20:N21"/>
    <mergeCell ref="O20:O21"/>
    <mergeCell ref="A11:B11"/>
    <mergeCell ref="A12:B12"/>
    <mergeCell ref="A13:B13"/>
    <mergeCell ref="A14:B14"/>
    <mergeCell ref="A15:B15"/>
    <mergeCell ref="G15:P15"/>
    <mergeCell ref="D5:P5"/>
    <mergeCell ref="C6:G6"/>
    <mergeCell ref="D7:Y7"/>
    <mergeCell ref="D8:Y8"/>
    <mergeCell ref="A10:C10"/>
    <mergeCell ref="Q10:U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F44"/>
  <sheetViews>
    <sheetView topLeftCell="K1" workbookViewId="0">
      <selection sqref="A1:AF1048576"/>
    </sheetView>
  </sheetViews>
  <sheetFormatPr baseColWidth="10" defaultRowHeight="15"/>
  <cols>
    <col min="1" max="1" width="5.28515625" customWidth="1"/>
    <col min="2" max="2" width="29.140625" customWidth="1"/>
    <col min="3" max="3" width="41.5703125" customWidth="1"/>
    <col min="4" max="6" width="4.85546875" customWidth="1"/>
    <col min="7" max="7" width="3.5703125" customWidth="1"/>
    <col min="8" max="8" width="3.42578125" customWidth="1"/>
    <col min="9" max="9" width="7" customWidth="1"/>
    <col min="10" max="12" width="4.42578125" customWidth="1"/>
    <col min="13" max="13" width="3.85546875" customWidth="1"/>
    <col min="14" max="14" width="3.7109375" customWidth="1"/>
    <col min="15" max="15" width="7" customWidth="1"/>
    <col min="16" max="18" width="4.140625" customWidth="1"/>
    <col min="19" max="19" width="3.85546875" customWidth="1"/>
    <col min="20" max="20" width="4" customWidth="1"/>
    <col min="21" max="21" width="5.7109375" customWidth="1"/>
    <col min="22" max="22" width="4" customWidth="1"/>
    <col min="23" max="23" width="3.28515625" customWidth="1"/>
    <col min="24" max="24" width="10" customWidth="1"/>
    <col min="25" max="25" width="16.140625" customWidth="1"/>
    <col min="27" max="27" width="11.42578125" customWidth="1"/>
    <col min="28" max="28" width="11.42578125" style="20"/>
  </cols>
  <sheetData>
    <row r="1" spans="1:27" ht="15.75" thickBot="1">
      <c r="A1" s="1" t="s">
        <v>0</v>
      </c>
      <c r="B1" s="1"/>
      <c r="C1" s="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R1" s="1" t="s">
        <v>77</v>
      </c>
      <c r="S1" s="1"/>
      <c r="T1" s="1"/>
      <c r="U1" s="1"/>
      <c r="V1" s="1"/>
      <c r="W1" s="1"/>
      <c r="Y1" s="3"/>
    </row>
    <row r="2" spans="1:27" ht="15.75" thickBot="1">
      <c r="A2" s="1" t="s">
        <v>1</v>
      </c>
      <c r="B2" s="1"/>
      <c r="C2" s="41"/>
      <c r="D2" s="41"/>
      <c r="E2" s="41"/>
      <c r="F2" s="41"/>
      <c r="G2" s="41"/>
      <c r="R2" s="1" t="s">
        <v>78</v>
      </c>
      <c r="S2" s="1"/>
      <c r="T2" s="1"/>
      <c r="U2" s="1"/>
      <c r="V2" s="1"/>
      <c r="W2" s="1"/>
      <c r="Y2" s="2"/>
    </row>
    <row r="3" spans="1:27" ht="15.75" thickBot="1">
      <c r="A3" s="1" t="s">
        <v>2</v>
      </c>
      <c r="B3" s="1"/>
      <c r="C3" s="3"/>
      <c r="D3" s="41" t="s">
        <v>83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</row>
    <row r="4" spans="1:27"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</row>
    <row r="6" spans="1:27">
      <c r="A6" s="45" t="s">
        <v>101</v>
      </c>
      <c r="B6" s="45"/>
      <c r="C6" s="45"/>
      <c r="N6" s="35"/>
      <c r="O6" s="35"/>
      <c r="P6" s="35"/>
      <c r="Q6" s="45" t="s">
        <v>82</v>
      </c>
      <c r="R6" s="45"/>
      <c r="S6" s="45"/>
      <c r="T6" s="45"/>
      <c r="U6" s="45"/>
    </row>
    <row r="7" spans="1:27">
      <c r="A7" s="45" t="s">
        <v>99</v>
      </c>
      <c r="B7" s="45"/>
      <c r="R7" s="21" t="s">
        <v>79</v>
      </c>
      <c r="S7" s="21" t="s">
        <v>80</v>
      </c>
      <c r="T7" s="21" t="s">
        <v>81</v>
      </c>
      <c r="V7" s="21"/>
      <c r="W7" s="21"/>
    </row>
    <row r="8" spans="1:27">
      <c r="A8" s="46" t="s">
        <v>3</v>
      </c>
      <c r="B8" s="46"/>
      <c r="C8" s="36"/>
      <c r="R8" s="36"/>
      <c r="S8" s="36"/>
      <c r="T8" s="36"/>
    </row>
    <row r="9" spans="1:27">
      <c r="A9" s="46" t="s">
        <v>4</v>
      </c>
      <c r="B9" s="46"/>
      <c r="C9" s="36"/>
      <c r="R9" s="36"/>
      <c r="S9" s="36"/>
      <c r="T9" s="36"/>
    </row>
    <row r="10" spans="1:27">
      <c r="A10" s="46" t="s">
        <v>5</v>
      </c>
      <c r="B10" s="46"/>
      <c r="C10" s="36"/>
      <c r="R10" s="36"/>
      <c r="S10" s="36"/>
      <c r="T10" s="36"/>
    </row>
    <row r="11" spans="1:27" ht="15.75" thickBot="1">
      <c r="A11" s="46" t="s">
        <v>6</v>
      </c>
      <c r="B11" s="46"/>
      <c r="C11" s="36"/>
      <c r="E11" t="s">
        <v>100</v>
      </c>
      <c r="G11" s="41"/>
      <c r="H11" s="41"/>
      <c r="I11" s="41"/>
      <c r="J11" s="41"/>
      <c r="K11" s="41"/>
      <c r="L11" s="41"/>
      <c r="M11" s="41"/>
      <c r="N11" s="41"/>
      <c r="O11" s="41"/>
      <c r="P11" s="41"/>
      <c r="R11" s="36"/>
      <c r="S11" s="36"/>
      <c r="T11" s="36"/>
    </row>
    <row r="12" spans="1:27" ht="15.75" thickBot="1"/>
    <row r="13" spans="1:27" ht="15.75" thickBot="1">
      <c r="A13" s="47" t="s">
        <v>7</v>
      </c>
      <c r="B13" s="38" t="s">
        <v>88</v>
      </c>
      <c r="C13" s="38" t="s">
        <v>89</v>
      </c>
      <c r="D13" s="50" t="s">
        <v>8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2"/>
      <c r="V13" s="42" t="s">
        <v>86</v>
      </c>
      <c r="W13" s="42" t="s">
        <v>87</v>
      </c>
      <c r="X13" s="42" t="s">
        <v>9</v>
      </c>
      <c r="Y13" s="47" t="s">
        <v>10</v>
      </c>
      <c r="AA13" s="19"/>
    </row>
    <row r="14" spans="1:27" ht="15.75" thickBot="1">
      <c r="A14" s="49"/>
      <c r="B14" s="39"/>
      <c r="C14" s="39"/>
      <c r="D14" s="53" t="s">
        <v>11</v>
      </c>
      <c r="E14" s="54"/>
      <c r="F14" s="54"/>
      <c r="G14" s="54"/>
      <c r="H14" s="54"/>
      <c r="I14" s="55"/>
      <c r="J14" s="53" t="s">
        <v>12</v>
      </c>
      <c r="K14" s="54"/>
      <c r="L14" s="54"/>
      <c r="M14" s="54"/>
      <c r="N14" s="54"/>
      <c r="O14" s="55"/>
      <c r="P14" s="53" t="s">
        <v>13</v>
      </c>
      <c r="Q14" s="54"/>
      <c r="R14" s="54"/>
      <c r="S14" s="54"/>
      <c r="T14" s="54"/>
      <c r="U14" s="55"/>
      <c r="V14" s="43"/>
      <c r="W14" s="43"/>
      <c r="X14" s="43"/>
      <c r="Y14" s="49"/>
    </row>
    <row r="15" spans="1:27" ht="15.75" thickBot="1">
      <c r="A15" s="49"/>
      <c r="B15" s="39"/>
      <c r="C15" s="39"/>
      <c r="D15" s="56">
        <v>0.35</v>
      </c>
      <c r="E15" s="57"/>
      <c r="F15" s="57"/>
      <c r="G15" s="57"/>
      <c r="H15" s="57"/>
      <c r="I15" s="58"/>
      <c r="J15" s="56">
        <v>0.35</v>
      </c>
      <c r="K15" s="57"/>
      <c r="L15" s="57"/>
      <c r="M15" s="57"/>
      <c r="N15" s="57"/>
      <c r="O15" s="58"/>
      <c r="P15" s="56">
        <v>0.3</v>
      </c>
      <c r="Q15" s="57"/>
      <c r="R15" s="57"/>
      <c r="S15" s="57"/>
      <c r="T15" s="57"/>
      <c r="U15" s="58"/>
      <c r="V15" s="43"/>
      <c r="W15" s="43"/>
      <c r="X15" s="43"/>
      <c r="Y15" s="49"/>
    </row>
    <row r="16" spans="1:27" ht="15.75" thickBot="1">
      <c r="A16" s="49"/>
      <c r="B16" s="39"/>
      <c r="C16" s="39"/>
      <c r="D16" s="4" t="s">
        <v>14</v>
      </c>
      <c r="E16" s="4" t="s">
        <v>15</v>
      </c>
      <c r="F16" s="4" t="s">
        <v>16</v>
      </c>
      <c r="G16" s="64" t="s">
        <v>86</v>
      </c>
      <c r="H16" s="64" t="s">
        <v>90</v>
      </c>
      <c r="I16" s="64" t="s">
        <v>85</v>
      </c>
      <c r="J16" s="4" t="s">
        <v>17</v>
      </c>
      <c r="K16" s="4" t="s">
        <v>18</v>
      </c>
      <c r="L16" s="4" t="s">
        <v>19</v>
      </c>
      <c r="M16" s="64" t="s">
        <v>86</v>
      </c>
      <c r="N16" s="64" t="s">
        <v>90</v>
      </c>
      <c r="O16" s="64" t="s">
        <v>85</v>
      </c>
      <c r="P16" s="4" t="s">
        <v>20</v>
      </c>
      <c r="Q16" s="4" t="s">
        <v>21</v>
      </c>
      <c r="R16" s="4" t="s">
        <v>22</v>
      </c>
      <c r="S16" s="64" t="s">
        <v>86</v>
      </c>
      <c r="T16" s="64" t="s">
        <v>90</v>
      </c>
      <c r="U16" s="66" t="s">
        <v>85</v>
      </c>
      <c r="V16" s="43"/>
      <c r="W16" s="43"/>
      <c r="X16" s="43"/>
      <c r="Y16" s="49"/>
    </row>
    <row r="17" spans="1:32" ht="15.75" thickBot="1">
      <c r="A17" s="48"/>
      <c r="B17" s="40"/>
      <c r="C17" s="40"/>
      <c r="D17" s="4" t="s">
        <v>41</v>
      </c>
      <c r="E17" s="4" t="s">
        <v>49</v>
      </c>
      <c r="F17" s="4" t="s">
        <v>57</v>
      </c>
      <c r="G17" s="65"/>
      <c r="H17" s="65"/>
      <c r="I17" s="65"/>
      <c r="J17" s="4" t="s">
        <v>35</v>
      </c>
      <c r="K17" s="4" t="s">
        <v>51</v>
      </c>
      <c r="L17" s="4" t="s">
        <v>43</v>
      </c>
      <c r="M17" s="65"/>
      <c r="N17" s="65"/>
      <c r="O17" s="65"/>
      <c r="P17" s="4" t="s">
        <v>61</v>
      </c>
      <c r="Q17" s="4" t="s">
        <v>73</v>
      </c>
      <c r="R17" s="4" t="s">
        <v>45</v>
      </c>
      <c r="S17" s="65"/>
      <c r="T17" s="65"/>
      <c r="U17" s="67"/>
      <c r="V17" s="44"/>
      <c r="W17" s="44"/>
      <c r="X17" s="44"/>
      <c r="Y17" s="48"/>
    </row>
    <row r="18" spans="1:32" ht="16.5" thickBot="1">
      <c r="A18" s="23">
        <v>1</v>
      </c>
      <c r="B18" s="24"/>
      <c r="C18" s="24"/>
      <c r="D18" s="25"/>
      <c r="E18" s="5"/>
      <c r="F18" s="5"/>
      <c r="G18" s="5">
        <f>(SUM(D18:F18))</f>
        <v>0</v>
      </c>
      <c r="H18" s="5">
        <f>G18/3</f>
        <v>0</v>
      </c>
      <c r="I18" s="11" t="str">
        <f>IF(H18&lt;=4,"BAJO",IF(H18&lt;=7,"BASICO",IF(H18&lt;=9,"ALTO","SUPERIOR")))</f>
        <v>BAJO</v>
      </c>
      <c r="J18" s="5"/>
      <c r="K18" s="5"/>
      <c r="L18" s="5"/>
      <c r="M18" s="5">
        <f>(SUM(J18:L18))</f>
        <v>0</v>
      </c>
      <c r="N18" s="5">
        <f>M18/3</f>
        <v>0</v>
      </c>
      <c r="O18" s="11" t="str">
        <f>IF(L18&lt;=4,"BAJO",IF(L18&lt;=7,"BASICO",IF(L18&lt;=9,"ALTO","SUPERIOR")))</f>
        <v>BAJO</v>
      </c>
      <c r="P18" s="5"/>
      <c r="Q18" s="5"/>
      <c r="R18" s="5"/>
      <c r="S18" s="5">
        <f>(SUM(P18:R18))</f>
        <v>0</v>
      </c>
      <c r="T18" s="5">
        <f>S18/3</f>
        <v>0</v>
      </c>
      <c r="U18" s="11" t="str">
        <f>IF(R18&lt;=4,"BAJO",IF(R18&lt;=7,"BASICO",IF(R18&lt;=9,"ALTO","SUPERIOR")))</f>
        <v>BAJO</v>
      </c>
      <c r="V18" s="37">
        <f>SUM(G18+M18+S18)</f>
        <v>0</v>
      </c>
      <c r="W18" s="37">
        <f>V18/9</f>
        <v>0</v>
      </c>
      <c r="X18" s="37" t="str">
        <f>IF(W18&lt;=4,"BAJO",IF(W18&lt;=7,"BASICO",IF(W18&lt;=9,"ALTO","SUPERIOR")))</f>
        <v>BAJO</v>
      </c>
      <c r="Y18" s="7"/>
      <c r="AA18" s="59" t="s">
        <v>24</v>
      </c>
      <c r="AB18" s="61"/>
      <c r="AC18" s="61"/>
      <c r="AD18" s="61"/>
      <c r="AE18" s="61"/>
      <c r="AF18" s="60"/>
    </row>
    <row r="19" spans="1:32" ht="15.75" thickBot="1">
      <c r="A19" s="6">
        <v>2</v>
      </c>
      <c r="B19" s="31"/>
      <c r="C19" s="32"/>
      <c r="D19" s="5"/>
      <c r="E19" s="5"/>
      <c r="F19" s="5"/>
      <c r="G19" s="5">
        <f t="shared" ref="G19:G22" si="0">(SUM(D19:F19))</f>
        <v>0</v>
      </c>
      <c r="H19" s="5">
        <f t="shared" ref="H19:H22" si="1">G19/3</f>
        <v>0</v>
      </c>
      <c r="I19" s="11" t="str">
        <f t="shared" ref="I19:I22" si="2">IF(H19&lt;=4,"BAJO",IF(H19&lt;=7,"BASICO",IF(H19&lt;=9,"ALTO","SUPERIOR")))</f>
        <v>BAJO</v>
      </c>
      <c r="J19" s="5"/>
      <c r="K19" s="5"/>
      <c r="L19" s="5"/>
      <c r="M19" s="5">
        <f t="shared" ref="M19:M22" si="3">(SUM(J19:L19))</f>
        <v>0</v>
      </c>
      <c r="N19" s="5">
        <f t="shared" ref="N19:N22" si="4">M19/3</f>
        <v>0</v>
      </c>
      <c r="O19" s="11" t="str">
        <f t="shared" ref="O19:O22" si="5">IF(L19&lt;=4,"BAJO",IF(L19&lt;=7,"BASICO",IF(L19&lt;=9,"ALTO","SUPERIOR")))</f>
        <v>BAJO</v>
      </c>
      <c r="P19" s="5"/>
      <c r="Q19" s="5"/>
      <c r="R19" s="5"/>
      <c r="S19" s="5">
        <f t="shared" ref="S19:S22" si="6">(SUM(P19:R19))</f>
        <v>0</v>
      </c>
      <c r="T19" s="5">
        <f t="shared" ref="T19:T22" si="7">S19/3</f>
        <v>0</v>
      </c>
      <c r="U19" s="11" t="str">
        <f t="shared" ref="U19:U22" si="8">IF(R19&lt;=4,"BAJO",IF(R19&lt;=7,"BASICO",IF(R19&lt;=9,"ALTO","SUPERIOR")))</f>
        <v>BAJO</v>
      </c>
      <c r="V19" s="37">
        <f t="shared" ref="V19:V22" si="9">SUM(G19+M19+S19)</f>
        <v>0</v>
      </c>
      <c r="W19" s="37">
        <f t="shared" ref="W19:W22" si="10">V19/9</f>
        <v>0</v>
      </c>
      <c r="X19" s="37" t="str">
        <f t="shared" ref="X19:X22" si="11">IF(W19&lt;=4,"BAJO",IF(W19&lt;=7,"BASICO",IF(W19&lt;=9,"ALTO","SUPERIOR")))</f>
        <v>BAJO</v>
      </c>
      <c r="Y19" s="7"/>
      <c r="AA19" s="59" t="s">
        <v>27</v>
      </c>
      <c r="AB19" s="60"/>
      <c r="AC19" s="59" t="s">
        <v>12</v>
      </c>
      <c r="AD19" s="60"/>
      <c r="AE19" s="59" t="s">
        <v>13</v>
      </c>
      <c r="AF19" s="60"/>
    </row>
    <row r="20" spans="1:32" ht="15.75" thickBot="1">
      <c r="A20" s="6">
        <v>3</v>
      </c>
      <c r="B20" s="33"/>
      <c r="C20" s="34"/>
      <c r="D20" s="5"/>
      <c r="E20" s="5"/>
      <c r="F20" s="5"/>
      <c r="G20" s="5">
        <f t="shared" si="0"/>
        <v>0</v>
      </c>
      <c r="H20" s="5">
        <f t="shared" si="1"/>
        <v>0</v>
      </c>
      <c r="I20" s="11" t="str">
        <f t="shared" si="2"/>
        <v>BAJO</v>
      </c>
      <c r="J20" s="5"/>
      <c r="K20" s="5"/>
      <c r="L20" s="5"/>
      <c r="M20" s="5">
        <f t="shared" si="3"/>
        <v>0</v>
      </c>
      <c r="N20" s="5">
        <f t="shared" si="4"/>
        <v>0</v>
      </c>
      <c r="O20" s="11" t="str">
        <f t="shared" si="5"/>
        <v>BAJO</v>
      </c>
      <c r="P20" s="5"/>
      <c r="Q20" s="5"/>
      <c r="R20" s="5"/>
      <c r="S20" s="5">
        <f t="shared" si="6"/>
        <v>0</v>
      </c>
      <c r="T20" s="5">
        <f t="shared" si="7"/>
        <v>0</v>
      </c>
      <c r="U20" s="11" t="str">
        <f t="shared" si="8"/>
        <v>BAJO</v>
      </c>
      <c r="V20" s="37">
        <f t="shared" si="9"/>
        <v>0</v>
      </c>
      <c r="W20" s="37">
        <f t="shared" si="10"/>
        <v>0</v>
      </c>
      <c r="X20" s="37" t="str">
        <f t="shared" si="11"/>
        <v>BAJO</v>
      </c>
      <c r="Y20" s="7"/>
      <c r="AA20" s="26" t="s">
        <v>25</v>
      </c>
      <c r="AB20" s="22" t="s">
        <v>26</v>
      </c>
      <c r="AC20" s="9" t="s">
        <v>25</v>
      </c>
      <c r="AD20" s="9" t="s">
        <v>26</v>
      </c>
      <c r="AE20" s="9" t="s">
        <v>25</v>
      </c>
      <c r="AF20" s="9" t="s">
        <v>26</v>
      </c>
    </row>
    <row r="21" spans="1:32" ht="23.25" thickBot="1">
      <c r="A21" s="6">
        <v>4</v>
      </c>
      <c r="B21" s="33"/>
      <c r="C21" s="34"/>
      <c r="D21" s="5"/>
      <c r="E21" s="5"/>
      <c r="F21" s="5"/>
      <c r="G21" s="5">
        <f t="shared" si="0"/>
        <v>0</v>
      </c>
      <c r="H21" s="5">
        <f t="shared" si="1"/>
        <v>0</v>
      </c>
      <c r="I21" s="11" t="str">
        <f t="shared" si="2"/>
        <v>BAJO</v>
      </c>
      <c r="J21" s="5"/>
      <c r="K21" s="5"/>
      <c r="L21" s="5"/>
      <c r="M21" s="5">
        <f t="shared" si="3"/>
        <v>0</v>
      </c>
      <c r="N21" s="5">
        <f t="shared" si="4"/>
        <v>0</v>
      </c>
      <c r="O21" s="11" t="str">
        <f t="shared" si="5"/>
        <v>BAJO</v>
      </c>
      <c r="P21" s="5"/>
      <c r="Q21" s="5"/>
      <c r="R21" s="5"/>
      <c r="S21" s="5">
        <f t="shared" si="6"/>
        <v>0</v>
      </c>
      <c r="T21" s="5">
        <f t="shared" si="7"/>
        <v>0</v>
      </c>
      <c r="U21" s="11" t="str">
        <f t="shared" si="8"/>
        <v>BAJO</v>
      </c>
      <c r="V21" s="37">
        <f t="shared" si="9"/>
        <v>0</v>
      </c>
      <c r="W21" s="37">
        <f t="shared" si="10"/>
        <v>0</v>
      </c>
      <c r="X21" s="37" t="str">
        <f t="shared" si="11"/>
        <v>BAJO</v>
      </c>
      <c r="Y21" s="7"/>
      <c r="AA21" s="10" t="s">
        <v>32</v>
      </c>
      <c r="AB21" s="11" t="s">
        <v>33</v>
      </c>
      <c r="AC21" s="12" t="s">
        <v>34</v>
      </c>
      <c r="AD21" s="11" t="s">
        <v>35</v>
      </c>
      <c r="AE21" s="12" t="s">
        <v>36</v>
      </c>
      <c r="AF21" s="11" t="s">
        <v>37</v>
      </c>
    </row>
    <row r="22" spans="1:32" ht="15.75" thickBot="1">
      <c r="A22" s="6">
        <v>5</v>
      </c>
      <c r="B22" s="33"/>
      <c r="C22" s="34"/>
      <c r="D22" s="5"/>
      <c r="E22" s="5"/>
      <c r="F22" s="5"/>
      <c r="G22" s="5">
        <f t="shared" si="0"/>
        <v>0</v>
      </c>
      <c r="H22" s="5">
        <f t="shared" si="1"/>
        <v>0</v>
      </c>
      <c r="I22" s="11" t="str">
        <f t="shared" si="2"/>
        <v>BAJO</v>
      </c>
      <c r="J22" s="5"/>
      <c r="K22" s="5"/>
      <c r="L22" s="5"/>
      <c r="M22" s="5">
        <f t="shared" si="3"/>
        <v>0</v>
      </c>
      <c r="N22" s="5">
        <f t="shared" si="4"/>
        <v>0</v>
      </c>
      <c r="O22" s="11" t="str">
        <f t="shared" si="5"/>
        <v>BAJO</v>
      </c>
      <c r="P22" s="5"/>
      <c r="Q22" s="5"/>
      <c r="R22" s="5"/>
      <c r="S22" s="5">
        <f t="shared" si="6"/>
        <v>0</v>
      </c>
      <c r="T22" s="5">
        <f t="shared" si="7"/>
        <v>0</v>
      </c>
      <c r="U22" s="11" t="str">
        <f t="shared" si="8"/>
        <v>BAJO</v>
      </c>
      <c r="V22" s="37">
        <f t="shared" si="9"/>
        <v>0</v>
      </c>
      <c r="W22" s="37">
        <f t="shared" si="10"/>
        <v>0</v>
      </c>
      <c r="X22" s="37" t="str">
        <f t="shared" si="11"/>
        <v>BAJO</v>
      </c>
      <c r="Y22" s="7"/>
      <c r="AA22" s="10" t="s">
        <v>40</v>
      </c>
      <c r="AB22" s="11" t="s">
        <v>41</v>
      </c>
      <c r="AC22" s="12" t="s">
        <v>42</v>
      </c>
      <c r="AD22" s="11" t="s">
        <v>43</v>
      </c>
      <c r="AE22" s="12" t="s">
        <v>44</v>
      </c>
      <c r="AF22" s="11" t="s">
        <v>45</v>
      </c>
    </row>
    <row r="23" spans="1:32" ht="15.75" thickBot="1">
      <c r="A23" s="6">
        <v>6</v>
      </c>
      <c r="B23" s="30"/>
      <c r="C23" s="7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7"/>
      <c r="Y23" s="7"/>
      <c r="AA23" s="10" t="s">
        <v>48</v>
      </c>
      <c r="AB23" s="11" t="s">
        <v>49</v>
      </c>
      <c r="AC23" s="12" t="s">
        <v>50</v>
      </c>
      <c r="AD23" s="11" t="s">
        <v>51</v>
      </c>
      <c r="AE23" s="12" t="s">
        <v>52</v>
      </c>
      <c r="AF23" s="11" t="s">
        <v>53</v>
      </c>
    </row>
    <row r="24" spans="1:32" ht="23.25" thickBot="1">
      <c r="A24" s="6">
        <v>7</v>
      </c>
      <c r="B24" s="30"/>
      <c r="C24" s="7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7"/>
      <c r="Y24" s="7"/>
      <c r="AA24" s="10" t="s">
        <v>56</v>
      </c>
      <c r="AB24" s="11" t="s">
        <v>57</v>
      </c>
      <c r="AC24" s="12" t="s">
        <v>58</v>
      </c>
      <c r="AD24" s="11" t="s">
        <v>59</v>
      </c>
      <c r="AE24" s="12" t="s">
        <v>60</v>
      </c>
      <c r="AF24" s="11" t="s">
        <v>61</v>
      </c>
    </row>
    <row r="25" spans="1:32" ht="15.75" thickBot="1">
      <c r="A25" s="6">
        <v>8</v>
      </c>
      <c r="B25" s="30"/>
      <c r="C25" s="7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7"/>
      <c r="Y25" s="7"/>
      <c r="AA25" s="10" t="s">
        <v>62</v>
      </c>
      <c r="AB25" s="11" t="s">
        <v>63</v>
      </c>
      <c r="AC25" s="12" t="s">
        <v>64</v>
      </c>
      <c r="AD25" s="11" t="s">
        <v>65</v>
      </c>
      <c r="AE25" s="12" t="s">
        <v>66</v>
      </c>
      <c r="AF25" s="11" t="s">
        <v>67</v>
      </c>
    </row>
    <row r="26" spans="1:32" ht="15.75" thickBot="1">
      <c r="A26" s="6">
        <v>9</v>
      </c>
      <c r="B26" s="30"/>
      <c r="C26" s="7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7"/>
      <c r="Y26" s="7"/>
      <c r="AA26" s="10" t="s">
        <v>68</v>
      </c>
      <c r="AB26" s="11" t="s">
        <v>69</v>
      </c>
      <c r="AC26" s="12" t="s">
        <v>70</v>
      </c>
      <c r="AD26" s="11" t="s">
        <v>71</v>
      </c>
      <c r="AE26" s="12" t="s">
        <v>72</v>
      </c>
      <c r="AF26" s="11" t="s">
        <v>73</v>
      </c>
    </row>
    <row r="27" spans="1:32" ht="15.75" thickBot="1">
      <c r="A27" s="6">
        <v>10</v>
      </c>
      <c r="B27" s="30"/>
      <c r="C27" s="7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7"/>
      <c r="Y27" s="7"/>
      <c r="AA27" s="10" t="s">
        <v>74</v>
      </c>
      <c r="AB27" s="11" t="s">
        <v>75</v>
      </c>
      <c r="AC27" s="12"/>
      <c r="AD27" s="11"/>
      <c r="AE27" s="12" t="s">
        <v>76</v>
      </c>
      <c r="AF27" s="11" t="s">
        <v>49</v>
      </c>
    </row>
    <row r="28" spans="1:32" ht="15.75" thickBot="1">
      <c r="A28" s="6">
        <v>11</v>
      </c>
      <c r="B28" s="30"/>
      <c r="C28" s="7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7"/>
      <c r="Y28" s="7"/>
    </row>
    <row r="29" spans="1:32" ht="15.75" thickBot="1">
      <c r="A29" s="6">
        <v>12</v>
      </c>
      <c r="B29" s="30"/>
      <c r="C29" s="7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7"/>
      <c r="Y29" s="7"/>
      <c r="AA29" s="59" t="s">
        <v>23</v>
      </c>
      <c r="AB29" s="60"/>
    </row>
    <row r="30" spans="1:32" ht="15.75" thickBot="1">
      <c r="A30" s="6">
        <v>13</v>
      </c>
      <c r="B30" s="30"/>
      <c r="C30" s="7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7"/>
      <c r="Y30" s="7"/>
      <c r="AA30" s="8" t="s">
        <v>25</v>
      </c>
      <c r="AB30" s="9" t="s">
        <v>26</v>
      </c>
    </row>
    <row r="31" spans="1:32" ht="15.75" thickBot="1">
      <c r="A31" s="6">
        <v>14</v>
      </c>
      <c r="B31" s="30"/>
      <c r="C31" s="7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7"/>
      <c r="Y31" s="7"/>
      <c r="AA31" s="10" t="s">
        <v>28</v>
      </c>
      <c r="AB31" s="11" t="s">
        <v>29</v>
      </c>
    </row>
    <row r="32" spans="1:32" ht="15.75" thickBot="1">
      <c r="A32" s="6">
        <v>15</v>
      </c>
      <c r="B32" s="30"/>
      <c r="C32" s="7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7"/>
      <c r="Y32" s="7"/>
      <c r="AA32" s="10" t="s">
        <v>30</v>
      </c>
      <c r="AB32" s="11" t="s">
        <v>31</v>
      </c>
    </row>
    <row r="33" spans="1:28" ht="15.75" thickBot="1">
      <c r="AA33" s="10" t="s">
        <v>38</v>
      </c>
      <c r="AB33" s="11" t="s">
        <v>39</v>
      </c>
    </row>
    <row r="34" spans="1:28" ht="15.75" thickBot="1">
      <c r="D34" s="27"/>
      <c r="E34" s="29"/>
      <c r="AA34" s="10" t="s">
        <v>46</v>
      </c>
      <c r="AB34" s="11" t="s">
        <v>47</v>
      </c>
    </row>
    <row r="35" spans="1:28" ht="23.25" thickBot="1">
      <c r="D35" s="28"/>
      <c r="E35" s="29"/>
      <c r="AA35" s="10" t="s">
        <v>54</v>
      </c>
      <c r="AB35" s="11" t="s">
        <v>55</v>
      </c>
    </row>
    <row r="36" spans="1:28">
      <c r="D36" s="28"/>
      <c r="E36" s="29"/>
    </row>
    <row r="37" spans="1:28">
      <c r="D37" s="28"/>
      <c r="E37" s="29"/>
    </row>
    <row r="38" spans="1:28">
      <c r="D38" s="28"/>
      <c r="E38" s="29"/>
    </row>
    <row r="39" spans="1:28">
      <c r="D39" s="28"/>
      <c r="E39" s="29"/>
    </row>
    <row r="40" spans="1:28">
      <c r="D40" s="28"/>
      <c r="E40" s="29"/>
    </row>
    <row r="41" spans="1:28">
      <c r="A41" s="13"/>
      <c r="B41" s="13"/>
      <c r="C41" s="14"/>
      <c r="D41" s="28"/>
      <c r="E41" s="29"/>
    </row>
    <row r="42" spans="1:28">
      <c r="A42" s="13"/>
      <c r="B42" s="13"/>
      <c r="C42" s="14"/>
      <c r="D42" s="28"/>
      <c r="E42" s="29"/>
    </row>
    <row r="43" spans="1:28">
      <c r="A43" s="13"/>
      <c r="B43" s="13"/>
      <c r="C43" s="14"/>
      <c r="D43" s="28"/>
      <c r="E43" s="29"/>
    </row>
    <row r="44" spans="1:28" ht="15.75">
      <c r="A44" s="16"/>
      <c r="B44" s="16"/>
    </row>
  </sheetData>
  <mergeCells count="40">
    <mergeCell ref="AA29:AB29"/>
    <mergeCell ref="S16:S17"/>
    <mergeCell ref="T16:T17"/>
    <mergeCell ref="U16:U17"/>
    <mergeCell ref="AA18:AF18"/>
    <mergeCell ref="AA19:AB19"/>
    <mergeCell ref="AC19:AD19"/>
    <mergeCell ref="AE19:AF19"/>
    <mergeCell ref="X13:X17"/>
    <mergeCell ref="Y13:Y17"/>
    <mergeCell ref="D14:I14"/>
    <mergeCell ref="J14:O14"/>
    <mergeCell ref="P14:U14"/>
    <mergeCell ref="D15:I15"/>
    <mergeCell ref="J15:O15"/>
    <mergeCell ref="P15:U15"/>
    <mergeCell ref="G16:G17"/>
    <mergeCell ref="H16:H17"/>
    <mergeCell ref="A13:A17"/>
    <mergeCell ref="B13:B17"/>
    <mergeCell ref="C13:C17"/>
    <mergeCell ref="D13:U13"/>
    <mergeCell ref="V13:V17"/>
    <mergeCell ref="W13:W17"/>
    <mergeCell ref="I16:I17"/>
    <mergeCell ref="M16:M17"/>
    <mergeCell ref="N16:N17"/>
    <mergeCell ref="O16:O17"/>
    <mergeCell ref="A7:B7"/>
    <mergeCell ref="A8:B8"/>
    <mergeCell ref="A9:B9"/>
    <mergeCell ref="A10:B10"/>
    <mergeCell ref="A11:B11"/>
    <mergeCell ref="G11:P11"/>
    <mergeCell ref="D1:P1"/>
    <mergeCell ref="C2:G2"/>
    <mergeCell ref="D3:Y3"/>
    <mergeCell ref="D4:Y4"/>
    <mergeCell ref="A6:C6"/>
    <mergeCell ref="Q6:U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44"/>
  <sheetViews>
    <sheetView workbookViewId="0">
      <selection sqref="A1:AF1048576"/>
    </sheetView>
  </sheetViews>
  <sheetFormatPr baseColWidth="10" defaultRowHeight="15"/>
  <cols>
    <col min="1" max="1" width="5.28515625" customWidth="1"/>
    <col min="2" max="2" width="29.140625" customWidth="1"/>
    <col min="3" max="3" width="41.5703125" customWidth="1"/>
    <col min="4" max="6" width="4.85546875" customWidth="1"/>
    <col min="7" max="7" width="3.5703125" customWidth="1"/>
    <col min="8" max="8" width="3.42578125" customWidth="1"/>
    <col min="9" max="9" width="7" customWidth="1"/>
    <col min="10" max="12" width="4.42578125" customWidth="1"/>
    <col min="13" max="13" width="3.85546875" customWidth="1"/>
    <col min="14" max="14" width="3.7109375" customWidth="1"/>
    <col min="15" max="15" width="7" customWidth="1"/>
    <col min="16" max="18" width="4.140625" customWidth="1"/>
    <col min="19" max="19" width="3.85546875" customWidth="1"/>
    <col min="20" max="20" width="4" customWidth="1"/>
    <col min="21" max="21" width="5.7109375" customWidth="1"/>
    <col min="22" max="22" width="4" customWidth="1"/>
    <col min="23" max="23" width="3.28515625" customWidth="1"/>
    <col min="24" max="24" width="10" customWidth="1"/>
    <col min="25" max="25" width="16.140625" customWidth="1"/>
    <col min="27" max="27" width="11.42578125" customWidth="1"/>
    <col min="28" max="28" width="11.42578125" style="20"/>
  </cols>
  <sheetData>
    <row r="1" spans="1:27" ht="15.75" thickBot="1">
      <c r="A1" s="1" t="s">
        <v>0</v>
      </c>
      <c r="B1" s="1"/>
      <c r="C1" s="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R1" s="1" t="s">
        <v>77</v>
      </c>
      <c r="S1" s="1"/>
      <c r="T1" s="1"/>
      <c r="U1" s="1"/>
      <c r="V1" s="1"/>
      <c r="W1" s="1"/>
      <c r="Y1" s="3"/>
    </row>
    <row r="2" spans="1:27" ht="15.75" thickBot="1">
      <c r="A2" s="1" t="s">
        <v>1</v>
      </c>
      <c r="B2" s="1"/>
      <c r="C2" s="41"/>
      <c r="D2" s="41"/>
      <c r="E2" s="41"/>
      <c r="F2" s="41"/>
      <c r="G2" s="41"/>
      <c r="R2" s="1" t="s">
        <v>78</v>
      </c>
      <c r="S2" s="1"/>
      <c r="T2" s="1"/>
      <c r="U2" s="1"/>
      <c r="V2" s="1"/>
      <c r="W2" s="1"/>
      <c r="Y2" s="2"/>
    </row>
    <row r="3" spans="1:27" ht="15.75" thickBot="1">
      <c r="A3" s="1" t="s">
        <v>2</v>
      </c>
      <c r="B3" s="1"/>
      <c r="C3" s="3"/>
      <c r="D3" s="41" t="s">
        <v>83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</row>
    <row r="4" spans="1:27"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</row>
    <row r="6" spans="1:27">
      <c r="A6" s="45" t="s">
        <v>101</v>
      </c>
      <c r="B6" s="45"/>
      <c r="C6" s="45"/>
      <c r="N6" s="35"/>
      <c r="O6" s="35"/>
      <c r="P6" s="35"/>
      <c r="Q6" s="45" t="s">
        <v>82</v>
      </c>
      <c r="R6" s="45"/>
      <c r="S6" s="45"/>
      <c r="T6" s="45"/>
      <c r="U6" s="45"/>
    </row>
    <row r="7" spans="1:27">
      <c r="A7" s="45" t="s">
        <v>99</v>
      </c>
      <c r="B7" s="45"/>
      <c r="R7" s="21" t="s">
        <v>79</v>
      </c>
      <c r="S7" s="21" t="s">
        <v>80</v>
      </c>
      <c r="T7" s="21" t="s">
        <v>81</v>
      </c>
      <c r="V7" s="21"/>
      <c r="W7" s="21"/>
    </row>
    <row r="8" spans="1:27">
      <c r="A8" s="46" t="s">
        <v>3</v>
      </c>
      <c r="B8" s="46"/>
      <c r="C8" s="36"/>
      <c r="R8" s="36"/>
      <c r="S8" s="36"/>
      <c r="T8" s="36"/>
    </row>
    <row r="9" spans="1:27">
      <c r="A9" s="46" t="s">
        <v>4</v>
      </c>
      <c r="B9" s="46"/>
      <c r="C9" s="36"/>
      <c r="R9" s="36"/>
      <c r="S9" s="36"/>
      <c r="T9" s="36"/>
    </row>
    <row r="10" spans="1:27">
      <c r="A10" s="46" t="s">
        <v>5</v>
      </c>
      <c r="B10" s="46"/>
      <c r="C10" s="36"/>
      <c r="R10" s="36"/>
      <c r="S10" s="36"/>
      <c r="T10" s="36"/>
    </row>
    <row r="11" spans="1:27" ht="15.75" thickBot="1">
      <c r="A11" s="46" t="s">
        <v>6</v>
      </c>
      <c r="B11" s="46"/>
      <c r="C11" s="36"/>
      <c r="E11" t="s">
        <v>100</v>
      </c>
      <c r="G11" s="41"/>
      <c r="H11" s="41"/>
      <c r="I11" s="41"/>
      <c r="J11" s="41"/>
      <c r="K11" s="41"/>
      <c r="L11" s="41"/>
      <c r="M11" s="41"/>
      <c r="N11" s="41"/>
      <c r="O11" s="41"/>
      <c r="P11" s="41"/>
      <c r="R11" s="36"/>
      <c r="S11" s="36"/>
      <c r="T11" s="36"/>
    </row>
    <row r="12" spans="1:27" ht="15.75" thickBot="1"/>
    <row r="13" spans="1:27" ht="15.75" thickBot="1">
      <c r="A13" s="47" t="s">
        <v>7</v>
      </c>
      <c r="B13" s="38" t="s">
        <v>88</v>
      </c>
      <c r="C13" s="38" t="s">
        <v>89</v>
      </c>
      <c r="D13" s="50" t="s">
        <v>8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2"/>
      <c r="V13" s="42" t="s">
        <v>86</v>
      </c>
      <c r="W13" s="42" t="s">
        <v>87</v>
      </c>
      <c r="X13" s="42" t="s">
        <v>9</v>
      </c>
      <c r="Y13" s="47" t="s">
        <v>10</v>
      </c>
      <c r="AA13" s="19"/>
    </row>
    <row r="14" spans="1:27" ht="15.75" thickBot="1">
      <c r="A14" s="49"/>
      <c r="B14" s="39"/>
      <c r="C14" s="39"/>
      <c r="D14" s="53" t="s">
        <v>11</v>
      </c>
      <c r="E14" s="54"/>
      <c r="F14" s="54"/>
      <c r="G14" s="54"/>
      <c r="H14" s="54"/>
      <c r="I14" s="55"/>
      <c r="J14" s="53" t="s">
        <v>12</v>
      </c>
      <c r="K14" s="54"/>
      <c r="L14" s="54"/>
      <c r="M14" s="54"/>
      <c r="N14" s="54"/>
      <c r="O14" s="55"/>
      <c r="P14" s="53" t="s">
        <v>13</v>
      </c>
      <c r="Q14" s="54"/>
      <c r="R14" s="54"/>
      <c r="S14" s="54"/>
      <c r="T14" s="54"/>
      <c r="U14" s="55"/>
      <c r="V14" s="43"/>
      <c r="W14" s="43"/>
      <c r="X14" s="43"/>
      <c r="Y14" s="49"/>
    </row>
    <row r="15" spans="1:27" ht="15.75" thickBot="1">
      <c r="A15" s="49"/>
      <c r="B15" s="39"/>
      <c r="C15" s="39"/>
      <c r="D15" s="56">
        <v>0.35</v>
      </c>
      <c r="E15" s="57"/>
      <c r="F15" s="57"/>
      <c r="G15" s="57"/>
      <c r="H15" s="57"/>
      <c r="I15" s="58"/>
      <c r="J15" s="56">
        <v>0.35</v>
      </c>
      <c r="K15" s="57"/>
      <c r="L15" s="57"/>
      <c r="M15" s="57"/>
      <c r="N15" s="57"/>
      <c r="O15" s="58"/>
      <c r="P15" s="56">
        <v>0.3</v>
      </c>
      <c r="Q15" s="57"/>
      <c r="R15" s="57"/>
      <c r="S15" s="57"/>
      <c r="T15" s="57"/>
      <c r="U15" s="58"/>
      <c r="V15" s="43"/>
      <c r="W15" s="43"/>
      <c r="X15" s="43"/>
      <c r="Y15" s="49"/>
    </row>
    <row r="16" spans="1:27" ht="15.75" thickBot="1">
      <c r="A16" s="49"/>
      <c r="B16" s="39"/>
      <c r="C16" s="39"/>
      <c r="D16" s="4" t="s">
        <v>14</v>
      </c>
      <c r="E16" s="4" t="s">
        <v>15</v>
      </c>
      <c r="F16" s="4" t="s">
        <v>16</v>
      </c>
      <c r="G16" s="64" t="s">
        <v>86</v>
      </c>
      <c r="H16" s="64" t="s">
        <v>90</v>
      </c>
      <c r="I16" s="64" t="s">
        <v>85</v>
      </c>
      <c r="J16" s="4" t="s">
        <v>17</v>
      </c>
      <c r="K16" s="4" t="s">
        <v>18</v>
      </c>
      <c r="L16" s="4" t="s">
        <v>19</v>
      </c>
      <c r="M16" s="64" t="s">
        <v>86</v>
      </c>
      <c r="N16" s="64" t="s">
        <v>90</v>
      </c>
      <c r="O16" s="64" t="s">
        <v>85</v>
      </c>
      <c r="P16" s="4" t="s">
        <v>20</v>
      </c>
      <c r="Q16" s="4" t="s">
        <v>21</v>
      </c>
      <c r="R16" s="4" t="s">
        <v>22</v>
      </c>
      <c r="S16" s="64" t="s">
        <v>86</v>
      </c>
      <c r="T16" s="64" t="s">
        <v>90</v>
      </c>
      <c r="U16" s="66" t="s">
        <v>85</v>
      </c>
      <c r="V16" s="43"/>
      <c r="W16" s="43"/>
      <c r="X16" s="43"/>
      <c r="Y16" s="49"/>
    </row>
    <row r="17" spans="1:32" ht="15.75" thickBot="1">
      <c r="A17" s="48"/>
      <c r="B17" s="40"/>
      <c r="C17" s="40"/>
      <c r="D17" s="4" t="s">
        <v>41</v>
      </c>
      <c r="E17" s="4" t="s">
        <v>49</v>
      </c>
      <c r="F17" s="4" t="s">
        <v>57</v>
      </c>
      <c r="G17" s="65"/>
      <c r="H17" s="65"/>
      <c r="I17" s="65"/>
      <c r="J17" s="4" t="s">
        <v>35</v>
      </c>
      <c r="K17" s="4" t="s">
        <v>51</v>
      </c>
      <c r="L17" s="4" t="s">
        <v>43</v>
      </c>
      <c r="M17" s="65"/>
      <c r="N17" s="65"/>
      <c r="O17" s="65"/>
      <c r="P17" s="4" t="s">
        <v>61</v>
      </c>
      <c r="Q17" s="4" t="s">
        <v>73</v>
      </c>
      <c r="R17" s="4" t="s">
        <v>45</v>
      </c>
      <c r="S17" s="65"/>
      <c r="T17" s="65"/>
      <c r="U17" s="67"/>
      <c r="V17" s="44"/>
      <c r="W17" s="44"/>
      <c r="X17" s="44"/>
      <c r="Y17" s="48"/>
    </row>
    <row r="18" spans="1:32" ht="16.5" thickBot="1">
      <c r="A18" s="23">
        <v>1</v>
      </c>
      <c r="B18" s="24"/>
      <c r="C18" s="24"/>
      <c r="D18" s="25"/>
      <c r="E18" s="5"/>
      <c r="F18" s="5"/>
      <c r="G18" s="5">
        <f>(SUM(D18:F18))</f>
        <v>0</v>
      </c>
      <c r="H18" s="5">
        <f>G18/3</f>
        <v>0</v>
      </c>
      <c r="I18" s="11" t="str">
        <f>IF(H18&lt;=4,"BAJO",IF(H18&lt;=7,"BASICO",IF(H18&lt;=9,"ALTO","SUPERIOR")))</f>
        <v>BAJO</v>
      </c>
      <c r="J18" s="5"/>
      <c r="K18" s="5"/>
      <c r="L18" s="5"/>
      <c r="M18" s="5">
        <f>(SUM(J18:L18))</f>
        <v>0</v>
      </c>
      <c r="N18" s="5">
        <f>M18/3</f>
        <v>0</v>
      </c>
      <c r="O18" s="11" t="str">
        <f>IF(L18&lt;=4,"BAJO",IF(L18&lt;=7,"BASICO",IF(L18&lt;=9,"ALTO","SUPERIOR")))</f>
        <v>BAJO</v>
      </c>
      <c r="P18" s="5"/>
      <c r="Q18" s="5"/>
      <c r="R18" s="5"/>
      <c r="S18" s="5">
        <f>(SUM(P18:R18))</f>
        <v>0</v>
      </c>
      <c r="T18" s="5">
        <f>S18/3</f>
        <v>0</v>
      </c>
      <c r="U18" s="11" t="str">
        <f>IF(R18&lt;=4,"BAJO",IF(R18&lt;=7,"BASICO",IF(R18&lt;=9,"ALTO","SUPERIOR")))</f>
        <v>BAJO</v>
      </c>
      <c r="V18" s="37">
        <f>SUM(G18+M18+S18)</f>
        <v>0</v>
      </c>
      <c r="W18" s="37">
        <f>V18/9</f>
        <v>0</v>
      </c>
      <c r="X18" s="37" t="str">
        <f>IF(W18&lt;=4,"BAJO",IF(W18&lt;=7,"BASICO",IF(W18&lt;=9,"ALTO","SUPERIOR")))</f>
        <v>BAJO</v>
      </c>
      <c r="Y18" s="7"/>
      <c r="AA18" s="59" t="s">
        <v>24</v>
      </c>
      <c r="AB18" s="61"/>
      <c r="AC18" s="61"/>
      <c r="AD18" s="61"/>
      <c r="AE18" s="61"/>
      <c r="AF18" s="60"/>
    </row>
    <row r="19" spans="1:32" ht="15.75" thickBot="1">
      <c r="A19" s="6">
        <v>2</v>
      </c>
      <c r="B19" s="31"/>
      <c r="C19" s="32"/>
      <c r="D19" s="5"/>
      <c r="E19" s="5"/>
      <c r="F19" s="5"/>
      <c r="G19" s="5">
        <f t="shared" ref="G19:G22" si="0">(SUM(D19:F19))</f>
        <v>0</v>
      </c>
      <c r="H19" s="5">
        <f t="shared" ref="H19:H22" si="1">G19/3</f>
        <v>0</v>
      </c>
      <c r="I19" s="11" t="str">
        <f t="shared" ref="I19:I22" si="2">IF(H19&lt;=4,"BAJO",IF(H19&lt;=7,"BASICO",IF(H19&lt;=9,"ALTO","SUPERIOR")))</f>
        <v>BAJO</v>
      </c>
      <c r="J19" s="5"/>
      <c r="K19" s="5"/>
      <c r="L19" s="5"/>
      <c r="M19" s="5">
        <f t="shared" ref="M19:M22" si="3">(SUM(J19:L19))</f>
        <v>0</v>
      </c>
      <c r="N19" s="5">
        <f t="shared" ref="N19:N22" si="4">M19/3</f>
        <v>0</v>
      </c>
      <c r="O19" s="11" t="str">
        <f t="shared" ref="O19:O22" si="5">IF(L19&lt;=4,"BAJO",IF(L19&lt;=7,"BASICO",IF(L19&lt;=9,"ALTO","SUPERIOR")))</f>
        <v>BAJO</v>
      </c>
      <c r="P19" s="5"/>
      <c r="Q19" s="5"/>
      <c r="R19" s="5"/>
      <c r="S19" s="5">
        <f t="shared" ref="S19:S22" si="6">(SUM(P19:R19))</f>
        <v>0</v>
      </c>
      <c r="T19" s="5">
        <f t="shared" ref="T19:T22" si="7">S19/3</f>
        <v>0</v>
      </c>
      <c r="U19" s="11" t="str">
        <f t="shared" ref="U19:U22" si="8">IF(R19&lt;=4,"BAJO",IF(R19&lt;=7,"BASICO",IF(R19&lt;=9,"ALTO","SUPERIOR")))</f>
        <v>BAJO</v>
      </c>
      <c r="V19" s="37">
        <f t="shared" ref="V19:V22" si="9">SUM(G19+M19+S19)</f>
        <v>0</v>
      </c>
      <c r="W19" s="37">
        <f t="shared" ref="W19:W22" si="10">V19/9</f>
        <v>0</v>
      </c>
      <c r="X19" s="37" t="str">
        <f t="shared" ref="X19:X22" si="11">IF(W19&lt;=4,"BAJO",IF(W19&lt;=7,"BASICO",IF(W19&lt;=9,"ALTO","SUPERIOR")))</f>
        <v>BAJO</v>
      </c>
      <c r="Y19" s="7"/>
      <c r="AA19" s="59" t="s">
        <v>27</v>
      </c>
      <c r="AB19" s="60"/>
      <c r="AC19" s="59" t="s">
        <v>12</v>
      </c>
      <c r="AD19" s="60"/>
      <c r="AE19" s="59" t="s">
        <v>13</v>
      </c>
      <c r="AF19" s="60"/>
    </row>
    <row r="20" spans="1:32" ht="15.75" thickBot="1">
      <c r="A20" s="6">
        <v>3</v>
      </c>
      <c r="B20" s="33"/>
      <c r="C20" s="34"/>
      <c r="D20" s="5"/>
      <c r="E20" s="5"/>
      <c r="F20" s="5"/>
      <c r="G20" s="5">
        <f t="shared" si="0"/>
        <v>0</v>
      </c>
      <c r="H20" s="5">
        <f t="shared" si="1"/>
        <v>0</v>
      </c>
      <c r="I20" s="11" t="str">
        <f t="shared" si="2"/>
        <v>BAJO</v>
      </c>
      <c r="J20" s="5"/>
      <c r="K20" s="5"/>
      <c r="L20" s="5"/>
      <c r="M20" s="5">
        <f t="shared" si="3"/>
        <v>0</v>
      </c>
      <c r="N20" s="5">
        <f t="shared" si="4"/>
        <v>0</v>
      </c>
      <c r="O20" s="11" t="str">
        <f t="shared" si="5"/>
        <v>BAJO</v>
      </c>
      <c r="P20" s="5"/>
      <c r="Q20" s="5"/>
      <c r="R20" s="5"/>
      <c r="S20" s="5">
        <f t="shared" si="6"/>
        <v>0</v>
      </c>
      <c r="T20" s="5">
        <f t="shared" si="7"/>
        <v>0</v>
      </c>
      <c r="U20" s="11" t="str">
        <f t="shared" si="8"/>
        <v>BAJO</v>
      </c>
      <c r="V20" s="37">
        <f t="shared" si="9"/>
        <v>0</v>
      </c>
      <c r="W20" s="37">
        <f t="shared" si="10"/>
        <v>0</v>
      </c>
      <c r="X20" s="37" t="str">
        <f t="shared" si="11"/>
        <v>BAJO</v>
      </c>
      <c r="Y20" s="7"/>
      <c r="AA20" s="26" t="s">
        <v>25</v>
      </c>
      <c r="AB20" s="22" t="s">
        <v>26</v>
      </c>
      <c r="AC20" s="9" t="s">
        <v>25</v>
      </c>
      <c r="AD20" s="9" t="s">
        <v>26</v>
      </c>
      <c r="AE20" s="9" t="s">
        <v>25</v>
      </c>
      <c r="AF20" s="9" t="s">
        <v>26</v>
      </c>
    </row>
    <row r="21" spans="1:32" ht="23.25" thickBot="1">
      <c r="A21" s="6">
        <v>4</v>
      </c>
      <c r="B21" s="33"/>
      <c r="C21" s="34"/>
      <c r="D21" s="5"/>
      <c r="E21" s="5"/>
      <c r="F21" s="5"/>
      <c r="G21" s="5">
        <f t="shared" si="0"/>
        <v>0</v>
      </c>
      <c r="H21" s="5">
        <f t="shared" si="1"/>
        <v>0</v>
      </c>
      <c r="I21" s="11" t="str">
        <f t="shared" si="2"/>
        <v>BAJO</v>
      </c>
      <c r="J21" s="5"/>
      <c r="K21" s="5"/>
      <c r="L21" s="5"/>
      <c r="M21" s="5">
        <f t="shared" si="3"/>
        <v>0</v>
      </c>
      <c r="N21" s="5">
        <f t="shared" si="4"/>
        <v>0</v>
      </c>
      <c r="O21" s="11" t="str">
        <f t="shared" si="5"/>
        <v>BAJO</v>
      </c>
      <c r="P21" s="5"/>
      <c r="Q21" s="5"/>
      <c r="R21" s="5"/>
      <c r="S21" s="5">
        <f t="shared" si="6"/>
        <v>0</v>
      </c>
      <c r="T21" s="5">
        <f t="shared" si="7"/>
        <v>0</v>
      </c>
      <c r="U21" s="11" t="str">
        <f t="shared" si="8"/>
        <v>BAJO</v>
      </c>
      <c r="V21" s="37">
        <f t="shared" si="9"/>
        <v>0</v>
      </c>
      <c r="W21" s="37">
        <f t="shared" si="10"/>
        <v>0</v>
      </c>
      <c r="X21" s="37" t="str">
        <f t="shared" si="11"/>
        <v>BAJO</v>
      </c>
      <c r="Y21" s="7"/>
      <c r="AA21" s="10" t="s">
        <v>32</v>
      </c>
      <c r="AB21" s="11" t="s">
        <v>33</v>
      </c>
      <c r="AC21" s="12" t="s">
        <v>34</v>
      </c>
      <c r="AD21" s="11" t="s">
        <v>35</v>
      </c>
      <c r="AE21" s="12" t="s">
        <v>36</v>
      </c>
      <c r="AF21" s="11" t="s">
        <v>37</v>
      </c>
    </row>
    <row r="22" spans="1:32" ht="15.75" thickBot="1">
      <c r="A22" s="6">
        <v>5</v>
      </c>
      <c r="B22" s="33"/>
      <c r="C22" s="34"/>
      <c r="D22" s="5"/>
      <c r="E22" s="5"/>
      <c r="F22" s="5"/>
      <c r="G22" s="5">
        <f t="shared" si="0"/>
        <v>0</v>
      </c>
      <c r="H22" s="5">
        <f t="shared" si="1"/>
        <v>0</v>
      </c>
      <c r="I22" s="11" t="str">
        <f t="shared" si="2"/>
        <v>BAJO</v>
      </c>
      <c r="J22" s="5"/>
      <c r="K22" s="5"/>
      <c r="L22" s="5"/>
      <c r="M22" s="5">
        <f t="shared" si="3"/>
        <v>0</v>
      </c>
      <c r="N22" s="5">
        <f t="shared" si="4"/>
        <v>0</v>
      </c>
      <c r="O22" s="11" t="str">
        <f t="shared" si="5"/>
        <v>BAJO</v>
      </c>
      <c r="P22" s="5"/>
      <c r="Q22" s="5"/>
      <c r="R22" s="5"/>
      <c r="S22" s="5">
        <f t="shared" si="6"/>
        <v>0</v>
      </c>
      <c r="T22" s="5">
        <f t="shared" si="7"/>
        <v>0</v>
      </c>
      <c r="U22" s="11" t="str">
        <f t="shared" si="8"/>
        <v>BAJO</v>
      </c>
      <c r="V22" s="37">
        <f t="shared" si="9"/>
        <v>0</v>
      </c>
      <c r="W22" s="37">
        <f t="shared" si="10"/>
        <v>0</v>
      </c>
      <c r="X22" s="37" t="str">
        <f t="shared" si="11"/>
        <v>BAJO</v>
      </c>
      <c r="Y22" s="7"/>
      <c r="AA22" s="10" t="s">
        <v>40</v>
      </c>
      <c r="AB22" s="11" t="s">
        <v>41</v>
      </c>
      <c r="AC22" s="12" t="s">
        <v>42</v>
      </c>
      <c r="AD22" s="11" t="s">
        <v>43</v>
      </c>
      <c r="AE22" s="12" t="s">
        <v>44</v>
      </c>
      <c r="AF22" s="11" t="s">
        <v>45</v>
      </c>
    </row>
    <row r="23" spans="1:32" ht="15.75" thickBot="1">
      <c r="A23" s="6">
        <v>6</v>
      </c>
      <c r="B23" s="30"/>
      <c r="C23" s="7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7"/>
      <c r="Y23" s="7"/>
      <c r="AA23" s="10" t="s">
        <v>48</v>
      </c>
      <c r="AB23" s="11" t="s">
        <v>49</v>
      </c>
      <c r="AC23" s="12" t="s">
        <v>50</v>
      </c>
      <c r="AD23" s="11" t="s">
        <v>51</v>
      </c>
      <c r="AE23" s="12" t="s">
        <v>52</v>
      </c>
      <c r="AF23" s="11" t="s">
        <v>53</v>
      </c>
    </row>
    <row r="24" spans="1:32" ht="23.25" thickBot="1">
      <c r="A24" s="6">
        <v>7</v>
      </c>
      <c r="B24" s="30"/>
      <c r="C24" s="7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7"/>
      <c r="Y24" s="7"/>
      <c r="AA24" s="10" t="s">
        <v>56</v>
      </c>
      <c r="AB24" s="11" t="s">
        <v>57</v>
      </c>
      <c r="AC24" s="12" t="s">
        <v>58</v>
      </c>
      <c r="AD24" s="11" t="s">
        <v>59</v>
      </c>
      <c r="AE24" s="12" t="s">
        <v>60</v>
      </c>
      <c r="AF24" s="11" t="s">
        <v>61</v>
      </c>
    </row>
    <row r="25" spans="1:32" ht="15.75" thickBot="1">
      <c r="A25" s="6">
        <v>8</v>
      </c>
      <c r="B25" s="30"/>
      <c r="C25" s="7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7"/>
      <c r="Y25" s="7"/>
      <c r="AA25" s="10" t="s">
        <v>62</v>
      </c>
      <c r="AB25" s="11" t="s">
        <v>63</v>
      </c>
      <c r="AC25" s="12" t="s">
        <v>64</v>
      </c>
      <c r="AD25" s="11" t="s">
        <v>65</v>
      </c>
      <c r="AE25" s="12" t="s">
        <v>66</v>
      </c>
      <c r="AF25" s="11" t="s">
        <v>67</v>
      </c>
    </row>
    <row r="26" spans="1:32" ht="15.75" thickBot="1">
      <c r="A26" s="6">
        <v>9</v>
      </c>
      <c r="B26" s="30"/>
      <c r="C26" s="7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7"/>
      <c r="Y26" s="7"/>
      <c r="AA26" s="10" t="s">
        <v>68</v>
      </c>
      <c r="AB26" s="11" t="s">
        <v>69</v>
      </c>
      <c r="AC26" s="12" t="s">
        <v>70</v>
      </c>
      <c r="AD26" s="11" t="s">
        <v>71</v>
      </c>
      <c r="AE26" s="12" t="s">
        <v>72</v>
      </c>
      <c r="AF26" s="11" t="s">
        <v>73</v>
      </c>
    </row>
    <row r="27" spans="1:32" ht="15.75" thickBot="1">
      <c r="A27" s="6">
        <v>10</v>
      </c>
      <c r="B27" s="30"/>
      <c r="C27" s="7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7"/>
      <c r="Y27" s="7"/>
      <c r="AA27" s="10" t="s">
        <v>74</v>
      </c>
      <c r="AB27" s="11" t="s">
        <v>75</v>
      </c>
      <c r="AC27" s="12"/>
      <c r="AD27" s="11"/>
      <c r="AE27" s="12" t="s">
        <v>76</v>
      </c>
      <c r="AF27" s="11" t="s">
        <v>49</v>
      </c>
    </row>
    <row r="28" spans="1:32" ht="15.75" thickBot="1">
      <c r="A28" s="6">
        <v>11</v>
      </c>
      <c r="B28" s="30"/>
      <c r="C28" s="7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7"/>
      <c r="Y28" s="7"/>
    </row>
    <row r="29" spans="1:32" ht="15.75" thickBot="1">
      <c r="A29" s="6">
        <v>12</v>
      </c>
      <c r="B29" s="30"/>
      <c r="C29" s="7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7"/>
      <c r="Y29" s="7"/>
      <c r="AA29" s="59" t="s">
        <v>23</v>
      </c>
      <c r="AB29" s="60"/>
    </row>
    <row r="30" spans="1:32" ht="15.75" thickBot="1">
      <c r="A30" s="6">
        <v>13</v>
      </c>
      <c r="B30" s="30"/>
      <c r="C30" s="7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7"/>
      <c r="Y30" s="7"/>
      <c r="AA30" s="8" t="s">
        <v>25</v>
      </c>
      <c r="AB30" s="9" t="s">
        <v>26</v>
      </c>
    </row>
    <row r="31" spans="1:32" ht="15.75" thickBot="1">
      <c r="A31" s="6">
        <v>14</v>
      </c>
      <c r="B31" s="30"/>
      <c r="C31" s="7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7"/>
      <c r="Y31" s="7"/>
      <c r="AA31" s="10" t="s">
        <v>28</v>
      </c>
      <c r="AB31" s="11" t="s">
        <v>29</v>
      </c>
    </row>
    <row r="32" spans="1:32" ht="15.75" thickBot="1">
      <c r="A32" s="6">
        <v>15</v>
      </c>
      <c r="B32" s="30"/>
      <c r="C32" s="7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7"/>
      <c r="Y32" s="7"/>
      <c r="AA32" s="10" t="s">
        <v>30</v>
      </c>
      <c r="AB32" s="11" t="s">
        <v>31</v>
      </c>
    </row>
    <row r="33" spans="1:28" ht="15.75" thickBot="1">
      <c r="AA33" s="10" t="s">
        <v>38</v>
      </c>
      <c r="AB33" s="11" t="s">
        <v>39</v>
      </c>
    </row>
    <row r="34" spans="1:28" ht="15.75" thickBot="1">
      <c r="D34" s="27"/>
      <c r="E34" s="29"/>
      <c r="AA34" s="10" t="s">
        <v>46</v>
      </c>
      <c r="AB34" s="11" t="s">
        <v>47</v>
      </c>
    </row>
    <row r="35" spans="1:28" ht="23.25" thickBot="1">
      <c r="D35" s="28"/>
      <c r="E35" s="29"/>
      <c r="AA35" s="10" t="s">
        <v>54</v>
      </c>
      <c r="AB35" s="11" t="s">
        <v>55</v>
      </c>
    </row>
    <row r="36" spans="1:28">
      <c r="D36" s="28"/>
      <c r="E36" s="29"/>
    </row>
    <row r="37" spans="1:28">
      <c r="D37" s="28"/>
      <c r="E37" s="29"/>
    </row>
    <row r="38" spans="1:28">
      <c r="D38" s="28"/>
      <c r="E38" s="29"/>
    </row>
    <row r="39" spans="1:28">
      <c r="D39" s="28"/>
      <c r="E39" s="29"/>
    </row>
    <row r="40" spans="1:28">
      <c r="D40" s="28"/>
      <c r="E40" s="29"/>
    </row>
    <row r="41" spans="1:28">
      <c r="A41" s="13"/>
      <c r="B41" s="13"/>
      <c r="C41" s="14"/>
      <c r="D41" s="28"/>
      <c r="E41" s="29"/>
    </row>
    <row r="42" spans="1:28">
      <c r="A42" s="13"/>
      <c r="B42" s="13"/>
      <c r="C42" s="14"/>
      <c r="D42" s="28"/>
      <c r="E42" s="29"/>
    </row>
    <row r="43" spans="1:28">
      <c r="A43" s="13"/>
      <c r="B43" s="13"/>
      <c r="C43" s="14"/>
      <c r="D43" s="28"/>
      <c r="E43" s="29"/>
    </row>
    <row r="44" spans="1:28" ht="15.75">
      <c r="A44" s="16"/>
      <c r="B44" s="16"/>
    </row>
  </sheetData>
  <mergeCells count="40">
    <mergeCell ref="AA29:AB29"/>
    <mergeCell ref="S16:S17"/>
    <mergeCell ref="T16:T17"/>
    <mergeCell ref="U16:U17"/>
    <mergeCell ref="AA18:AF18"/>
    <mergeCell ref="AA19:AB19"/>
    <mergeCell ref="AC19:AD19"/>
    <mergeCell ref="AE19:AF19"/>
    <mergeCell ref="X13:X17"/>
    <mergeCell ref="Y13:Y17"/>
    <mergeCell ref="D14:I14"/>
    <mergeCell ref="J14:O14"/>
    <mergeCell ref="P14:U14"/>
    <mergeCell ref="D15:I15"/>
    <mergeCell ref="J15:O15"/>
    <mergeCell ref="P15:U15"/>
    <mergeCell ref="G16:G17"/>
    <mergeCell ref="H16:H17"/>
    <mergeCell ref="A13:A17"/>
    <mergeCell ref="B13:B17"/>
    <mergeCell ref="C13:C17"/>
    <mergeCell ref="D13:U13"/>
    <mergeCell ref="V13:V17"/>
    <mergeCell ref="W13:W17"/>
    <mergeCell ref="I16:I17"/>
    <mergeCell ref="M16:M17"/>
    <mergeCell ref="N16:N17"/>
    <mergeCell ref="O16:O17"/>
    <mergeCell ref="A7:B7"/>
    <mergeCell ref="A8:B8"/>
    <mergeCell ref="A9:B9"/>
    <mergeCell ref="A10:B10"/>
    <mergeCell ref="A11:B11"/>
    <mergeCell ref="G11:P11"/>
    <mergeCell ref="D1:P1"/>
    <mergeCell ref="C2:G2"/>
    <mergeCell ref="D3:Y3"/>
    <mergeCell ref="D4:Y4"/>
    <mergeCell ref="A6:C6"/>
    <mergeCell ref="Q6:U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44"/>
  <sheetViews>
    <sheetView workbookViewId="0">
      <selection sqref="A1:AF1048576"/>
    </sheetView>
  </sheetViews>
  <sheetFormatPr baseColWidth="10" defaultRowHeight="15"/>
  <cols>
    <col min="1" max="1" width="5.28515625" customWidth="1"/>
    <col min="2" max="2" width="29.140625" customWidth="1"/>
    <col min="3" max="3" width="41.5703125" customWidth="1"/>
    <col min="4" max="6" width="4.85546875" customWidth="1"/>
    <col min="7" max="7" width="3.5703125" customWidth="1"/>
    <col min="8" max="8" width="3.42578125" customWidth="1"/>
    <col min="9" max="9" width="7" customWidth="1"/>
    <col min="10" max="12" width="4.42578125" customWidth="1"/>
    <col min="13" max="13" width="3.85546875" customWidth="1"/>
    <col min="14" max="14" width="3.7109375" customWidth="1"/>
    <col min="15" max="15" width="7" customWidth="1"/>
    <col min="16" max="18" width="4.140625" customWidth="1"/>
    <col min="19" max="19" width="3.85546875" customWidth="1"/>
    <col min="20" max="20" width="4" customWidth="1"/>
    <col min="21" max="21" width="5.7109375" customWidth="1"/>
    <col min="22" max="22" width="4" customWidth="1"/>
    <col min="23" max="23" width="3.28515625" customWidth="1"/>
    <col min="24" max="24" width="10" customWidth="1"/>
    <col min="25" max="25" width="16.140625" customWidth="1"/>
    <col min="27" max="27" width="11.42578125" customWidth="1"/>
    <col min="28" max="28" width="11.42578125" style="20"/>
  </cols>
  <sheetData>
    <row r="1" spans="1:27" ht="15.75" thickBot="1">
      <c r="A1" s="1" t="s">
        <v>0</v>
      </c>
      <c r="B1" s="1"/>
      <c r="C1" s="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R1" s="1" t="s">
        <v>77</v>
      </c>
      <c r="S1" s="1"/>
      <c r="T1" s="1"/>
      <c r="U1" s="1"/>
      <c r="V1" s="1"/>
      <c r="W1" s="1"/>
      <c r="Y1" s="3"/>
    </row>
    <row r="2" spans="1:27" ht="15.75" thickBot="1">
      <c r="A2" s="1" t="s">
        <v>1</v>
      </c>
      <c r="B2" s="1"/>
      <c r="C2" s="41"/>
      <c r="D2" s="41"/>
      <c r="E2" s="41"/>
      <c r="F2" s="41"/>
      <c r="G2" s="41"/>
      <c r="R2" s="1" t="s">
        <v>78</v>
      </c>
      <c r="S2" s="1"/>
      <c r="T2" s="1"/>
      <c r="U2" s="1"/>
      <c r="V2" s="1"/>
      <c r="W2" s="1"/>
      <c r="Y2" s="2"/>
    </row>
    <row r="3" spans="1:27" ht="15.75" thickBot="1">
      <c r="A3" s="1" t="s">
        <v>2</v>
      </c>
      <c r="B3" s="1"/>
      <c r="C3" s="3"/>
      <c r="D3" s="41" t="s">
        <v>83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</row>
    <row r="4" spans="1:27"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</row>
    <row r="6" spans="1:27">
      <c r="A6" s="45" t="s">
        <v>101</v>
      </c>
      <c r="B6" s="45"/>
      <c r="C6" s="45"/>
      <c r="N6" s="35"/>
      <c r="O6" s="35"/>
      <c r="P6" s="35"/>
      <c r="Q6" s="45" t="s">
        <v>82</v>
      </c>
      <c r="R6" s="45"/>
      <c r="S6" s="45"/>
      <c r="T6" s="45"/>
      <c r="U6" s="45"/>
    </row>
    <row r="7" spans="1:27">
      <c r="A7" s="45" t="s">
        <v>99</v>
      </c>
      <c r="B7" s="45"/>
      <c r="R7" s="21" t="s">
        <v>79</v>
      </c>
      <c r="S7" s="21" t="s">
        <v>80</v>
      </c>
      <c r="T7" s="21" t="s">
        <v>81</v>
      </c>
      <c r="V7" s="21"/>
      <c r="W7" s="21"/>
    </row>
    <row r="8" spans="1:27">
      <c r="A8" s="46" t="s">
        <v>3</v>
      </c>
      <c r="B8" s="46"/>
      <c r="C8" s="36"/>
      <c r="R8" s="36"/>
      <c r="S8" s="36"/>
      <c r="T8" s="36"/>
    </row>
    <row r="9" spans="1:27">
      <c r="A9" s="46" t="s">
        <v>4</v>
      </c>
      <c r="B9" s="46"/>
      <c r="C9" s="36"/>
      <c r="R9" s="36"/>
      <c r="S9" s="36"/>
      <c r="T9" s="36"/>
    </row>
    <row r="10" spans="1:27">
      <c r="A10" s="46" t="s">
        <v>5</v>
      </c>
      <c r="B10" s="46"/>
      <c r="C10" s="36"/>
      <c r="R10" s="36"/>
      <c r="S10" s="36"/>
      <c r="T10" s="36"/>
    </row>
    <row r="11" spans="1:27" ht="15.75" thickBot="1">
      <c r="A11" s="46" t="s">
        <v>6</v>
      </c>
      <c r="B11" s="46"/>
      <c r="C11" s="36"/>
      <c r="E11" t="s">
        <v>100</v>
      </c>
      <c r="G11" s="41"/>
      <c r="H11" s="41"/>
      <c r="I11" s="41"/>
      <c r="J11" s="41"/>
      <c r="K11" s="41"/>
      <c r="L11" s="41"/>
      <c r="M11" s="41"/>
      <c r="N11" s="41"/>
      <c r="O11" s="41"/>
      <c r="P11" s="41"/>
      <c r="R11" s="36"/>
      <c r="S11" s="36"/>
      <c r="T11" s="36"/>
    </row>
    <row r="12" spans="1:27" ht="15.75" thickBot="1"/>
    <row r="13" spans="1:27" ht="15.75" thickBot="1">
      <c r="A13" s="47" t="s">
        <v>7</v>
      </c>
      <c r="B13" s="38" t="s">
        <v>88</v>
      </c>
      <c r="C13" s="38" t="s">
        <v>89</v>
      </c>
      <c r="D13" s="50" t="s">
        <v>8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2"/>
      <c r="V13" s="42" t="s">
        <v>86</v>
      </c>
      <c r="W13" s="42" t="s">
        <v>87</v>
      </c>
      <c r="X13" s="42" t="s">
        <v>9</v>
      </c>
      <c r="Y13" s="47" t="s">
        <v>10</v>
      </c>
      <c r="AA13" s="19"/>
    </row>
    <row r="14" spans="1:27" ht="15.75" thickBot="1">
      <c r="A14" s="49"/>
      <c r="B14" s="39"/>
      <c r="C14" s="39"/>
      <c r="D14" s="53" t="s">
        <v>11</v>
      </c>
      <c r="E14" s="54"/>
      <c r="F14" s="54"/>
      <c r="G14" s="54"/>
      <c r="H14" s="54"/>
      <c r="I14" s="55"/>
      <c r="J14" s="53" t="s">
        <v>12</v>
      </c>
      <c r="K14" s="54"/>
      <c r="L14" s="54"/>
      <c r="M14" s="54"/>
      <c r="N14" s="54"/>
      <c r="O14" s="55"/>
      <c r="P14" s="53" t="s">
        <v>13</v>
      </c>
      <c r="Q14" s="54"/>
      <c r="R14" s="54"/>
      <c r="S14" s="54"/>
      <c r="T14" s="54"/>
      <c r="U14" s="55"/>
      <c r="V14" s="43"/>
      <c r="W14" s="43"/>
      <c r="X14" s="43"/>
      <c r="Y14" s="49"/>
    </row>
    <row r="15" spans="1:27" ht="15.75" thickBot="1">
      <c r="A15" s="49"/>
      <c r="B15" s="39"/>
      <c r="C15" s="39"/>
      <c r="D15" s="56">
        <v>0.35</v>
      </c>
      <c r="E15" s="57"/>
      <c r="F15" s="57"/>
      <c r="G15" s="57"/>
      <c r="H15" s="57"/>
      <c r="I15" s="58"/>
      <c r="J15" s="56">
        <v>0.35</v>
      </c>
      <c r="K15" s="57"/>
      <c r="L15" s="57"/>
      <c r="M15" s="57"/>
      <c r="N15" s="57"/>
      <c r="O15" s="58"/>
      <c r="P15" s="56">
        <v>0.3</v>
      </c>
      <c r="Q15" s="57"/>
      <c r="R15" s="57"/>
      <c r="S15" s="57"/>
      <c r="T15" s="57"/>
      <c r="U15" s="58"/>
      <c r="V15" s="43"/>
      <c r="W15" s="43"/>
      <c r="X15" s="43"/>
      <c r="Y15" s="49"/>
    </row>
    <row r="16" spans="1:27" ht="15.75" thickBot="1">
      <c r="A16" s="49"/>
      <c r="B16" s="39"/>
      <c r="C16" s="39"/>
      <c r="D16" s="4" t="s">
        <v>14</v>
      </c>
      <c r="E16" s="4" t="s">
        <v>15</v>
      </c>
      <c r="F16" s="4" t="s">
        <v>16</v>
      </c>
      <c r="G16" s="64" t="s">
        <v>86</v>
      </c>
      <c r="H16" s="64" t="s">
        <v>90</v>
      </c>
      <c r="I16" s="64" t="s">
        <v>85</v>
      </c>
      <c r="J16" s="4" t="s">
        <v>17</v>
      </c>
      <c r="K16" s="4" t="s">
        <v>18</v>
      </c>
      <c r="L16" s="4" t="s">
        <v>19</v>
      </c>
      <c r="M16" s="64" t="s">
        <v>86</v>
      </c>
      <c r="N16" s="64" t="s">
        <v>90</v>
      </c>
      <c r="O16" s="64" t="s">
        <v>85</v>
      </c>
      <c r="P16" s="4" t="s">
        <v>20</v>
      </c>
      <c r="Q16" s="4" t="s">
        <v>21</v>
      </c>
      <c r="R16" s="4" t="s">
        <v>22</v>
      </c>
      <c r="S16" s="64" t="s">
        <v>86</v>
      </c>
      <c r="T16" s="64" t="s">
        <v>90</v>
      </c>
      <c r="U16" s="66" t="s">
        <v>85</v>
      </c>
      <c r="V16" s="43"/>
      <c r="W16" s="43"/>
      <c r="X16" s="43"/>
      <c r="Y16" s="49"/>
    </row>
    <row r="17" spans="1:32" ht="15.75" thickBot="1">
      <c r="A17" s="48"/>
      <c r="B17" s="40"/>
      <c r="C17" s="40"/>
      <c r="D17" s="4" t="s">
        <v>41</v>
      </c>
      <c r="E17" s="4" t="s">
        <v>49</v>
      </c>
      <c r="F17" s="4" t="s">
        <v>57</v>
      </c>
      <c r="G17" s="65"/>
      <c r="H17" s="65"/>
      <c r="I17" s="65"/>
      <c r="J17" s="4" t="s">
        <v>35</v>
      </c>
      <c r="K17" s="4" t="s">
        <v>51</v>
      </c>
      <c r="L17" s="4" t="s">
        <v>43</v>
      </c>
      <c r="M17" s="65"/>
      <c r="N17" s="65"/>
      <c r="O17" s="65"/>
      <c r="P17" s="4" t="s">
        <v>61</v>
      </c>
      <c r="Q17" s="4" t="s">
        <v>73</v>
      </c>
      <c r="R17" s="4" t="s">
        <v>45</v>
      </c>
      <c r="S17" s="65"/>
      <c r="T17" s="65"/>
      <c r="U17" s="67"/>
      <c r="V17" s="44"/>
      <c r="W17" s="44"/>
      <c r="X17" s="44"/>
      <c r="Y17" s="48"/>
    </row>
    <row r="18" spans="1:32" ht="16.5" thickBot="1">
      <c r="A18" s="23">
        <v>1</v>
      </c>
      <c r="B18" s="24"/>
      <c r="C18" s="24"/>
      <c r="D18" s="25"/>
      <c r="E18" s="5"/>
      <c r="F18" s="5"/>
      <c r="G18" s="5">
        <f>(SUM(D18:F18))</f>
        <v>0</v>
      </c>
      <c r="H18" s="5">
        <f>G18/3</f>
        <v>0</v>
      </c>
      <c r="I18" s="11" t="str">
        <f>IF(H18&lt;=4,"BAJO",IF(H18&lt;=7,"BASICO",IF(H18&lt;=9,"ALTO","SUPERIOR")))</f>
        <v>BAJO</v>
      </c>
      <c r="J18" s="5"/>
      <c r="K18" s="5"/>
      <c r="L18" s="5"/>
      <c r="M18" s="5">
        <f>(SUM(J18:L18))</f>
        <v>0</v>
      </c>
      <c r="N18" s="5">
        <f>M18/3</f>
        <v>0</v>
      </c>
      <c r="O18" s="11" t="str">
        <f>IF(L18&lt;=4,"BAJO",IF(L18&lt;=7,"BASICO",IF(L18&lt;=9,"ALTO","SUPERIOR")))</f>
        <v>BAJO</v>
      </c>
      <c r="P18" s="5"/>
      <c r="Q18" s="5"/>
      <c r="R18" s="5"/>
      <c r="S18" s="5">
        <f>(SUM(P18:R18))</f>
        <v>0</v>
      </c>
      <c r="T18" s="5">
        <f>S18/3</f>
        <v>0</v>
      </c>
      <c r="U18" s="11" t="str">
        <f>IF(R18&lt;=4,"BAJO",IF(R18&lt;=7,"BASICO",IF(R18&lt;=9,"ALTO","SUPERIOR")))</f>
        <v>BAJO</v>
      </c>
      <c r="V18" s="37">
        <f>SUM(G18+M18+S18)</f>
        <v>0</v>
      </c>
      <c r="W18" s="37">
        <f>V18/9</f>
        <v>0</v>
      </c>
      <c r="X18" s="37" t="str">
        <f>IF(W18&lt;=4,"BAJO",IF(W18&lt;=7,"BASICO",IF(W18&lt;=9,"ALTO","SUPERIOR")))</f>
        <v>BAJO</v>
      </c>
      <c r="Y18" s="7"/>
      <c r="AA18" s="59" t="s">
        <v>24</v>
      </c>
      <c r="AB18" s="61"/>
      <c r="AC18" s="61"/>
      <c r="AD18" s="61"/>
      <c r="AE18" s="61"/>
      <c r="AF18" s="60"/>
    </row>
    <row r="19" spans="1:32" ht="15.75" thickBot="1">
      <c r="A19" s="6">
        <v>2</v>
      </c>
      <c r="B19" s="31"/>
      <c r="C19" s="32"/>
      <c r="D19" s="5"/>
      <c r="E19" s="5"/>
      <c r="F19" s="5"/>
      <c r="G19" s="5">
        <f t="shared" ref="G19:G22" si="0">(SUM(D19:F19))</f>
        <v>0</v>
      </c>
      <c r="H19" s="5">
        <f t="shared" ref="H19:H22" si="1">G19/3</f>
        <v>0</v>
      </c>
      <c r="I19" s="11" t="str">
        <f t="shared" ref="I19:I22" si="2">IF(H19&lt;=4,"BAJO",IF(H19&lt;=7,"BASICO",IF(H19&lt;=9,"ALTO","SUPERIOR")))</f>
        <v>BAJO</v>
      </c>
      <c r="J19" s="5"/>
      <c r="K19" s="5"/>
      <c r="L19" s="5"/>
      <c r="M19" s="5">
        <f t="shared" ref="M19:M22" si="3">(SUM(J19:L19))</f>
        <v>0</v>
      </c>
      <c r="N19" s="5">
        <f t="shared" ref="N19:N22" si="4">M19/3</f>
        <v>0</v>
      </c>
      <c r="O19" s="11" t="str">
        <f t="shared" ref="O19:O22" si="5">IF(L19&lt;=4,"BAJO",IF(L19&lt;=7,"BASICO",IF(L19&lt;=9,"ALTO","SUPERIOR")))</f>
        <v>BAJO</v>
      </c>
      <c r="P19" s="5"/>
      <c r="Q19" s="5"/>
      <c r="R19" s="5"/>
      <c r="S19" s="5">
        <f t="shared" ref="S19:S22" si="6">(SUM(P19:R19))</f>
        <v>0</v>
      </c>
      <c r="T19" s="5">
        <f t="shared" ref="T19:T22" si="7">S19/3</f>
        <v>0</v>
      </c>
      <c r="U19" s="11" t="str">
        <f t="shared" ref="U19:U22" si="8">IF(R19&lt;=4,"BAJO",IF(R19&lt;=7,"BASICO",IF(R19&lt;=9,"ALTO","SUPERIOR")))</f>
        <v>BAJO</v>
      </c>
      <c r="V19" s="37">
        <f t="shared" ref="V19:V22" si="9">SUM(G19+M19+S19)</f>
        <v>0</v>
      </c>
      <c r="W19" s="37">
        <f t="shared" ref="W19:W22" si="10">V19/9</f>
        <v>0</v>
      </c>
      <c r="X19" s="37" t="str">
        <f t="shared" ref="X19:X22" si="11">IF(W19&lt;=4,"BAJO",IF(W19&lt;=7,"BASICO",IF(W19&lt;=9,"ALTO","SUPERIOR")))</f>
        <v>BAJO</v>
      </c>
      <c r="Y19" s="7"/>
      <c r="AA19" s="59" t="s">
        <v>27</v>
      </c>
      <c r="AB19" s="60"/>
      <c r="AC19" s="59" t="s">
        <v>12</v>
      </c>
      <c r="AD19" s="60"/>
      <c r="AE19" s="59" t="s">
        <v>13</v>
      </c>
      <c r="AF19" s="60"/>
    </row>
    <row r="20" spans="1:32" ht="15.75" thickBot="1">
      <c r="A20" s="6">
        <v>3</v>
      </c>
      <c r="B20" s="33"/>
      <c r="C20" s="34"/>
      <c r="D20" s="5"/>
      <c r="E20" s="5"/>
      <c r="F20" s="5"/>
      <c r="G20" s="5">
        <f t="shared" si="0"/>
        <v>0</v>
      </c>
      <c r="H20" s="5">
        <f t="shared" si="1"/>
        <v>0</v>
      </c>
      <c r="I20" s="11" t="str">
        <f t="shared" si="2"/>
        <v>BAJO</v>
      </c>
      <c r="J20" s="5"/>
      <c r="K20" s="5"/>
      <c r="L20" s="5"/>
      <c r="M20" s="5">
        <f t="shared" si="3"/>
        <v>0</v>
      </c>
      <c r="N20" s="5">
        <f t="shared" si="4"/>
        <v>0</v>
      </c>
      <c r="O20" s="11" t="str">
        <f t="shared" si="5"/>
        <v>BAJO</v>
      </c>
      <c r="P20" s="5"/>
      <c r="Q20" s="5"/>
      <c r="R20" s="5"/>
      <c r="S20" s="5">
        <f t="shared" si="6"/>
        <v>0</v>
      </c>
      <c r="T20" s="5">
        <f t="shared" si="7"/>
        <v>0</v>
      </c>
      <c r="U20" s="11" t="str">
        <f t="shared" si="8"/>
        <v>BAJO</v>
      </c>
      <c r="V20" s="37">
        <f t="shared" si="9"/>
        <v>0</v>
      </c>
      <c r="W20" s="37">
        <f t="shared" si="10"/>
        <v>0</v>
      </c>
      <c r="X20" s="37" t="str">
        <f t="shared" si="11"/>
        <v>BAJO</v>
      </c>
      <c r="Y20" s="7"/>
      <c r="AA20" s="26" t="s">
        <v>25</v>
      </c>
      <c r="AB20" s="22" t="s">
        <v>26</v>
      </c>
      <c r="AC20" s="9" t="s">
        <v>25</v>
      </c>
      <c r="AD20" s="9" t="s">
        <v>26</v>
      </c>
      <c r="AE20" s="9" t="s">
        <v>25</v>
      </c>
      <c r="AF20" s="9" t="s">
        <v>26</v>
      </c>
    </row>
    <row r="21" spans="1:32" ht="23.25" thickBot="1">
      <c r="A21" s="6">
        <v>4</v>
      </c>
      <c r="B21" s="33"/>
      <c r="C21" s="34"/>
      <c r="D21" s="5"/>
      <c r="E21" s="5"/>
      <c r="F21" s="5"/>
      <c r="G21" s="5">
        <f t="shared" si="0"/>
        <v>0</v>
      </c>
      <c r="H21" s="5">
        <f t="shared" si="1"/>
        <v>0</v>
      </c>
      <c r="I21" s="11" t="str">
        <f t="shared" si="2"/>
        <v>BAJO</v>
      </c>
      <c r="J21" s="5"/>
      <c r="K21" s="5"/>
      <c r="L21" s="5"/>
      <c r="M21" s="5">
        <f t="shared" si="3"/>
        <v>0</v>
      </c>
      <c r="N21" s="5">
        <f t="shared" si="4"/>
        <v>0</v>
      </c>
      <c r="O21" s="11" t="str">
        <f t="shared" si="5"/>
        <v>BAJO</v>
      </c>
      <c r="P21" s="5"/>
      <c r="Q21" s="5"/>
      <c r="R21" s="5"/>
      <c r="S21" s="5">
        <f t="shared" si="6"/>
        <v>0</v>
      </c>
      <c r="T21" s="5">
        <f t="shared" si="7"/>
        <v>0</v>
      </c>
      <c r="U21" s="11" t="str">
        <f t="shared" si="8"/>
        <v>BAJO</v>
      </c>
      <c r="V21" s="37">
        <f t="shared" si="9"/>
        <v>0</v>
      </c>
      <c r="W21" s="37">
        <f t="shared" si="10"/>
        <v>0</v>
      </c>
      <c r="X21" s="37" t="str">
        <f t="shared" si="11"/>
        <v>BAJO</v>
      </c>
      <c r="Y21" s="7"/>
      <c r="AA21" s="10" t="s">
        <v>32</v>
      </c>
      <c r="AB21" s="11" t="s">
        <v>33</v>
      </c>
      <c r="AC21" s="12" t="s">
        <v>34</v>
      </c>
      <c r="AD21" s="11" t="s">
        <v>35</v>
      </c>
      <c r="AE21" s="12" t="s">
        <v>36</v>
      </c>
      <c r="AF21" s="11" t="s">
        <v>37</v>
      </c>
    </row>
    <row r="22" spans="1:32" ht="15.75" thickBot="1">
      <c r="A22" s="6">
        <v>5</v>
      </c>
      <c r="B22" s="33"/>
      <c r="C22" s="34"/>
      <c r="D22" s="5"/>
      <c r="E22" s="5"/>
      <c r="F22" s="5"/>
      <c r="G22" s="5">
        <f t="shared" si="0"/>
        <v>0</v>
      </c>
      <c r="H22" s="5">
        <f t="shared" si="1"/>
        <v>0</v>
      </c>
      <c r="I22" s="11" t="str">
        <f t="shared" si="2"/>
        <v>BAJO</v>
      </c>
      <c r="J22" s="5"/>
      <c r="K22" s="5"/>
      <c r="L22" s="5"/>
      <c r="M22" s="5">
        <f t="shared" si="3"/>
        <v>0</v>
      </c>
      <c r="N22" s="5">
        <f t="shared" si="4"/>
        <v>0</v>
      </c>
      <c r="O22" s="11" t="str">
        <f t="shared" si="5"/>
        <v>BAJO</v>
      </c>
      <c r="P22" s="5"/>
      <c r="Q22" s="5"/>
      <c r="R22" s="5"/>
      <c r="S22" s="5">
        <f t="shared" si="6"/>
        <v>0</v>
      </c>
      <c r="T22" s="5">
        <f t="shared" si="7"/>
        <v>0</v>
      </c>
      <c r="U22" s="11" t="str">
        <f t="shared" si="8"/>
        <v>BAJO</v>
      </c>
      <c r="V22" s="37">
        <f t="shared" si="9"/>
        <v>0</v>
      </c>
      <c r="W22" s="37">
        <f t="shared" si="10"/>
        <v>0</v>
      </c>
      <c r="X22" s="37" t="str">
        <f t="shared" si="11"/>
        <v>BAJO</v>
      </c>
      <c r="Y22" s="7"/>
      <c r="AA22" s="10" t="s">
        <v>40</v>
      </c>
      <c r="AB22" s="11" t="s">
        <v>41</v>
      </c>
      <c r="AC22" s="12" t="s">
        <v>42</v>
      </c>
      <c r="AD22" s="11" t="s">
        <v>43</v>
      </c>
      <c r="AE22" s="12" t="s">
        <v>44</v>
      </c>
      <c r="AF22" s="11" t="s">
        <v>45</v>
      </c>
    </row>
    <row r="23" spans="1:32" ht="15.75" thickBot="1">
      <c r="A23" s="6">
        <v>6</v>
      </c>
      <c r="B23" s="30"/>
      <c r="C23" s="7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7"/>
      <c r="Y23" s="7"/>
      <c r="AA23" s="10" t="s">
        <v>48</v>
      </c>
      <c r="AB23" s="11" t="s">
        <v>49</v>
      </c>
      <c r="AC23" s="12" t="s">
        <v>50</v>
      </c>
      <c r="AD23" s="11" t="s">
        <v>51</v>
      </c>
      <c r="AE23" s="12" t="s">
        <v>52</v>
      </c>
      <c r="AF23" s="11" t="s">
        <v>53</v>
      </c>
    </row>
    <row r="24" spans="1:32" ht="23.25" thickBot="1">
      <c r="A24" s="6">
        <v>7</v>
      </c>
      <c r="B24" s="30"/>
      <c r="C24" s="7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7"/>
      <c r="Y24" s="7"/>
      <c r="AA24" s="10" t="s">
        <v>56</v>
      </c>
      <c r="AB24" s="11" t="s">
        <v>57</v>
      </c>
      <c r="AC24" s="12" t="s">
        <v>58</v>
      </c>
      <c r="AD24" s="11" t="s">
        <v>59</v>
      </c>
      <c r="AE24" s="12" t="s">
        <v>60</v>
      </c>
      <c r="AF24" s="11" t="s">
        <v>61</v>
      </c>
    </row>
    <row r="25" spans="1:32" ht="15.75" thickBot="1">
      <c r="A25" s="6">
        <v>8</v>
      </c>
      <c r="B25" s="30"/>
      <c r="C25" s="7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7"/>
      <c r="Y25" s="7"/>
      <c r="AA25" s="10" t="s">
        <v>62</v>
      </c>
      <c r="AB25" s="11" t="s">
        <v>63</v>
      </c>
      <c r="AC25" s="12" t="s">
        <v>64</v>
      </c>
      <c r="AD25" s="11" t="s">
        <v>65</v>
      </c>
      <c r="AE25" s="12" t="s">
        <v>66</v>
      </c>
      <c r="AF25" s="11" t="s">
        <v>67</v>
      </c>
    </row>
    <row r="26" spans="1:32" ht="15.75" thickBot="1">
      <c r="A26" s="6">
        <v>9</v>
      </c>
      <c r="B26" s="30"/>
      <c r="C26" s="7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7"/>
      <c r="Y26" s="7"/>
      <c r="AA26" s="10" t="s">
        <v>68</v>
      </c>
      <c r="AB26" s="11" t="s">
        <v>69</v>
      </c>
      <c r="AC26" s="12" t="s">
        <v>70</v>
      </c>
      <c r="AD26" s="11" t="s">
        <v>71</v>
      </c>
      <c r="AE26" s="12" t="s">
        <v>72</v>
      </c>
      <c r="AF26" s="11" t="s">
        <v>73</v>
      </c>
    </row>
    <row r="27" spans="1:32" ht="15.75" thickBot="1">
      <c r="A27" s="6">
        <v>10</v>
      </c>
      <c r="B27" s="30"/>
      <c r="C27" s="7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7"/>
      <c r="Y27" s="7"/>
      <c r="AA27" s="10" t="s">
        <v>74</v>
      </c>
      <c r="AB27" s="11" t="s">
        <v>75</v>
      </c>
      <c r="AC27" s="12"/>
      <c r="AD27" s="11"/>
      <c r="AE27" s="12" t="s">
        <v>76</v>
      </c>
      <c r="AF27" s="11" t="s">
        <v>49</v>
      </c>
    </row>
    <row r="28" spans="1:32" ht="15.75" thickBot="1">
      <c r="A28" s="6">
        <v>11</v>
      </c>
      <c r="B28" s="30"/>
      <c r="C28" s="7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7"/>
      <c r="Y28" s="7"/>
    </row>
    <row r="29" spans="1:32" ht="15.75" thickBot="1">
      <c r="A29" s="6">
        <v>12</v>
      </c>
      <c r="B29" s="30"/>
      <c r="C29" s="7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7"/>
      <c r="Y29" s="7"/>
      <c r="AA29" s="59" t="s">
        <v>23</v>
      </c>
      <c r="AB29" s="60"/>
    </row>
    <row r="30" spans="1:32" ht="15.75" thickBot="1">
      <c r="A30" s="6">
        <v>13</v>
      </c>
      <c r="B30" s="30"/>
      <c r="C30" s="7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7"/>
      <c r="Y30" s="7"/>
      <c r="AA30" s="8" t="s">
        <v>25</v>
      </c>
      <c r="AB30" s="9" t="s">
        <v>26</v>
      </c>
    </row>
    <row r="31" spans="1:32" ht="15.75" thickBot="1">
      <c r="A31" s="6">
        <v>14</v>
      </c>
      <c r="B31" s="30"/>
      <c r="C31" s="7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7"/>
      <c r="Y31" s="7"/>
      <c r="AA31" s="10" t="s">
        <v>28</v>
      </c>
      <c r="AB31" s="11" t="s">
        <v>29</v>
      </c>
    </row>
    <row r="32" spans="1:32" ht="15.75" thickBot="1">
      <c r="A32" s="6">
        <v>15</v>
      </c>
      <c r="B32" s="30"/>
      <c r="C32" s="7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7"/>
      <c r="Y32" s="7"/>
      <c r="AA32" s="10" t="s">
        <v>30</v>
      </c>
      <c r="AB32" s="11" t="s">
        <v>31</v>
      </c>
    </row>
    <row r="33" spans="1:28" ht="15.75" thickBot="1">
      <c r="AA33" s="10" t="s">
        <v>38</v>
      </c>
      <c r="AB33" s="11" t="s">
        <v>39</v>
      </c>
    </row>
    <row r="34" spans="1:28" ht="15.75" thickBot="1">
      <c r="D34" s="27"/>
      <c r="E34" s="29"/>
      <c r="AA34" s="10" t="s">
        <v>46</v>
      </c>
      <c r="AB34" s="11" t="s">
        <v>47</v>
      </c>
    </row>
    <row r="35" spans="1:28" ht="23.25" thickBot="1">
      <c r="D35" s="28"/>
      <c r="E35" s="29"/>
      <c r="AA35" s="10" t="s">
        <v>54</v>
      </c>
      <c r="AB35" s="11" t="s">
        <v>55</v>
      </c>
    </row>
    <row r="36" spans="1:28">
      <c r="D36" s="28"/>
      <c r="E36" s="29"/>
    </row>
    <row r="37" spans="1:28">
      <c r="D37" s="28"/>
      <c r="E37" s="29"/>
    </row>
    <row r="38" spans="1:28">
      <c r="D38" s="28"/>
      <c r="E38" s="29"/>
    </row>
    <row r="39" spans="1:28">
      <c r="D39" s="28"/>
      <c r="E39" s="29"/>
    </row>
    <row r="40" spans="1:28">
      <c r="D40" s="28"/>
      <c r="E40" s="29"/>
    </row>
    <row r="41" spans="1:28">
      <c r="A41" s="13"/>
      <c r="B41" s="13"/>
      <c r="C41" s="14"/>
      <c r="D41" s="28"/>
      <c r="E41" s="29"/>
    </row>
    <row r="42" spans="1:28">
      <c r="A42" s="13"/>
      <c r="B42" s="13"/>
      <c r="C42" s="14"/>
      <c r="D42" s="28"/>
      <c r="E42" s="29"/>
    </row>
    <row r="43" spans="1:28">
      <c r="A43" s="13"/>
      <c r="B43" s="13"/>
      <c r="C43" s="14"/>
      <c r="D43" s="28"/>
      <c r="E43" s="29"/>
    </row>
    <row r="44" spans="1:28" ht="15.75">
      <c r="A44" s="16"/>
      <c r="B44" s="16"/>
    </row>
  </sheetData>
  <mergeCells count="40">
    <mergeCell ref="AA29:AB29"/>
    <mergeCell ref="S16:S17"/>
    <mergeCell ref="T16:T17"/>
    <mergeCell ref="U16:U17"/>
    <mergeCell ref="AA18:AF18"/>
    <mergeCell ref="AA19:AB19"/>
    <mergeCell ref="AC19:AD19"/>
    <mergeCell ref="AE19:AF19"/>
    <mergeCell ref="X13:X17"/>
    <mergeCell ref="Y13:Y17"/>
    <mergeCell ref="D14:I14"/>
    <mergeCell ref="J14:O14"/>
    <mergeCell ref="P14:U14"/>
    <mergeCell ref="D15:I15"/>
    <mergeCell ref="J15:O15"/>
    <mergeCell ref="P15:U15"/>
    <mergeCell ref="G16:G17"/>
    <mergeCell ref="H16:H17"/>
    <mergeCell ref="A13:A17"/>
    <mergeCell ref="B13:B17"/>
    <mergeCell ref="C13:C17"/>
    <mergeCell ref="D13:U13"/>
    <mergeCell ref="V13:V17"/>
    <mergeCell ref="W13:W17"/>
    <mergeCell ref="I16:I17"/>
    <mergeCell ref="M16:M17"/>
    <mergeCell ref="N16:N17"/>
    <mergeCell ref="O16:O17"/>
    <mergeCell ref="A7:B7"/>
    <mergeCell ref="A8:B8"/>
    <mergeCell ref="A9:B9"/>
    <mergeCell ref="A10:B10"/>
    <mergeCell ref="A11:B11"/>
    <mergeCell ref="G11:P11"/>
    <mergeCell ref="D1:P1"/>
    <mergeCell ref="C2:G2"/>
    <mergeCell ref="D3:Y3"/>
    <mergeCell ref="D4:Y4"/>
    <mergeCell ref="A6:C6"/>
    <mergeCell ref="Q6:U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44"/>
  <sheetViews>
    <sheetView workbookViewId="0">
      <selection sqref="A1:AF1048576"/>
    </sheetView>
  </sheetViews>
  <sheetFormatPr baseColWidth="10" defaultRowHeight="15"/>
  <cols>
    <col min="1" max="1" width="5.28515625" customWidth="1"/>
    <col min="2" max="2" width="29.140625" customWidth="1"/>
    <col min="3" max="3" width="41.5703125" customWidth="1"/>
    <col min="4" max="6" width="4.85546875" customWidth="1"/>
    <col min="7" max="7" width="3.5703125" customWidth="1"/>
    <col min="8" max="8" width="3.42578125" customWidth="1"/>
    <col min="9" max="9" width="7" customWidth="1"/>
    <col min="10" max="12" width="4.42578125" customWidth="1"/>
    <col min="13" max="13" width="3.85546875" customWidth="1"/>
    <col min="14" max="14" width="3.7109375" customWidth="1"/>
    <col min="15" max="15" width="7" customWidth="1"/>
    <col min="16" max="18" width="4.140625" customWidth="1"/>
    <col min="19" max="19" width="3.85546875" customWidth="1"/>
    <col min="20" max="20" width="4" customWidth="1"/>
    <col min="21" max="21" width="5.7109375" customWidth="1"/>
    <col min="22" max="22" width="4" customWidth="1"/>
    <col min="23" max="23" width="3.28515625" customWidth="1"/>
    <col min="24" max="24" width="10" customWidth="1"/>
    <col min="25" max="25" width="16.140625" customWidth="1"/>
    <col min="27" max="27" width="11.42578125" customWidth="1"/>
    <col min="28" max="28" width="11.42578125" style="20"/>
  </cols>
  <sheetData>
    <row r="1" spans="1:27" ht="15.75" thickBot="1">
      <c r="A1" s="1" t="s">
        <v>0</v>
      </c>
      <c r="B1" s="1"/>
      <c r="C1" s="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R1" s="1" t="s">
        <v>77</v>
      </c>
      <c r="S1" s="1"/>
      <c r="T1" s="1"/>
      <c r="U1" s="1"/>
      <c r="V1" s="1"/>
      <c r="W1" s="1"/>
      <c r="Y1" s="3"/>
    </row>
    <row r="2" spans="1:27" ht="15.75" thickBot="1">
      <c r="A2" s="1" t="s">
        <v>1</v>
      </c>
      <c r="B2" s="1"/>
      <c r="C2" s="41"/>
      <c r="D2" s="41"/>
      <c r="E2" s="41"/>
      <c r="F2" s="41"/>
      <c r="G2" s="41"/>
      <c r="R2" s="1" t="s">
        <v>78</v>
      </c>
      <c r="S2" s="1"/>
      <c r="T2" s="1"/>
      <c r="U2" s="1"/>
      <c r="V2" s="1"/>
      <c r="W2" s="1"/>
      <c r="Y2" s="2"/>
    </row>
    <row r="3" spans="1:27" ht="15.75" thickBot="1">
      <c r="A3" s="1" t="s">
        <v>2</v>
      </c>
      <c r="B3" s="1"/>
      <c r="C3" s="3"/>
      <c r="D3" s="41" t="s">
        <v>83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</row>
    <row r="4" spans="1:27"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</row>
    <row r="6" spans="1:27">
      <c r="A6" s="45" t="s">
        <v>101</v>
      </c>
      <c r="B6" s="45"/>
      <c r="C6" s="45"/>
      <c r="N6" s="35"/>
      <c r="O6" s="35"/>
      <c r="P6" s="35"/>
      <c r="Q6" s="45" t="s">
        <v>82</v>
      </c>
      <c r="R6" s="45"/>
      <c r="S6" s="45"/>
      <c r="T6" s="45"/>
      <c r="U6" s="45"/>
    </row>
    <row r="7" spans="1:27">
      <c r="A7" s="45" t="s">
        <v>99</v>
      </c>
      <c r="B7" s="45"/>
      <c r="R7" s="21" t="s">
        <v>79</v>
      </c>
      <c r="S7" s="21" t="s">
        <v>80</v>
      </c>
      <c r="T7" s="21" t="s">
        <v>81</v>
      </c>
      <c r="V7" s="21"/>
      <c r="W7" s="21"/>
    </row>
    <row r="8" spans="1:27">
      <c r="A8" s="46" t="s">
        <v>3</v>
      </c>
      <c r="B8" s="46"/>
      <c r="C8" s="36"/>
      <c r="R8" s="36"/>
      <c r="S8" s="36"/>
      <c r="T8" s="36"/>
    </row>
    <row r="9" spans="1:27">
      <c r="A9" s="46" t="s">
        <v>4</v>
      </c>
      <c r="B9" s="46"/>
      <c r="C9" s="36"/>
      <c r="R9" s="36"/>
      <c r="S9" s="36"/>
      <c r="T9" s="36"/>
    </row>
    <row r="10" spans="1:27">
      <c r="A10" s="46" t="s">
        <v>5</v>
      </c>
      <c r="B10" s="46"/>
      <c r="C10" s="36"/>
      <c r="R10" s="36"/>
      <c r="S10" s="36"/>
      <c r="T10" s="36"/>
    </row>
    <row r="11" spans="1:27" ht="15.75" thickBot="1">
      <c r="A11" s="46" t="s">
        <v>6</v>
      </c>
      <c r="B11" s="46"/>
      <c r="C11" s="36"/>
      <c r="E11" t="s">
        <v>100</v>
      </c>
      <c r="G11" s="41"/>
      <c r="H11" s="41"/>
      <c r="I11" s="41"/>
      <c r="J11" s="41"/>
      <c r="K11" s="41"/>
      <c r="L11" s="41"/>
      <c r="M11" s="41"/>
      <c r="N11" s="41"/>
      <c r="O11" s="41"/>
      <c r="P11" s="41"/>
      <c r="R11" s="36"/>
      <c r="S11" s="36"/>
      <c r="T11" s="36"/>
    </row>
    <row r="12" spans="1:27" ht="15.75" thickBot="1"/>
    <row r="13" spans="1:27" ht="15.75" thickBot="1">
      <c r="A13" s="47" t="s">
        <v>7</v>
      </c>
      <c r="B13" s="38" t="s">
        <v>88</v>
      </c>
      <c r="C13" s="38" t="s">
        <v>89</v>
      </c>
      <c r="D13" s="50" t="s">
        <v>8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2"/>
      <c r="V13" s="42" t="s">
        <v>86</v>
      </c>
      <c r="W13" s="42" t="s">
        <v>87</v>
      </c>
      <c r="X13" s="42" t="s">
        <v>9</v>
      </c>
      <c r="Y13" s="47" t="s">
        <v>10</v>
      </c>
      <c r="AA13" s="19"/>
    </row>
    <row r="14" spans="1:27" ht="15.75" thickBot="1">
      <c r="A14" s="49"/>
      <c r="B14" s="39"/>
      <c r="C14" s="39"/>
      <c r="D14" s="53" t="s">
        <v>11</v>
      </c>
      <c r="E14" s="54"/>
      <c r="F14" s="54"/>
      <c r="G14" s="54"/>
      <c r="H14" s="54"/>
      <c r="I14" s="55"/>
      <c r="J14" s="53" t="s">
        <v>12</v>
      </c>
      <c r="K14" s="54"/>
      <c r="L14" s="54"/>
      <c r="M14" s="54"/>
      <c r="N14" s="54"/>
      <c r="O14" s="55"/>
      <c r="P14" s="53" t="s">
        <v>13</v>
      </c>
      <c r="Q14" s="54"/>
      <c r="R14" s="54"/>
      <c r="S14" s="54"/>
      <c r="T14" s="54"/>
      <c r="U14" s="55"/>
      <c r="V14" s="43"/>
      <c r="W14" s="43"/>
      <c r="X14" s="43"/>
      <c r="Y14" s="49"/>
    </row>
    <row r="15" spans="1:27" ht="15.75" thickBot="1">
      <c r="A15" s="49"/>
      <c r="B15" s="39"/>
      <c r="C15" s="39"/>
      <c r="D15" s="56">
        <v>0.35</v>
      </c>
      <c r="E15" s="57"/>
      <c r="F15" s="57"/>
      <c r="G15" s="57"/>
      <c r="H15" s="57"/>
      <c r="I15" s="58"/>
      <c r="J15" s="56">
        <v>0.35</v>
      </c>
      <c r="K15" s="57"/>
      <c r="L15" s="57"/>
      <c r="M15" s="57"/>
      <c r="N15" s="57"/>
      <c r="O15" s="58"/>
      <c r="P15" s="56">
        <v>0.3</v>
      </c>
      <c r="Q15" s="57"/>
      <c r="R15" s="57"/>
      <c r="S15" s="57"/>
      <c r="T15" s="57"/>
      <c r="U15" s="58"/>
      <c r="V15" s="43"/>
      <c r="W15" s="43"/>
      <c r="X15" s="43"/>
      <c r="Y15" s="49"/>
    </row>
    <row r="16" spans="1:27" ht="15.75" thickBot="1">
      <c r="A16" s="49"/>
      <c r="B16" s="39"/>
      <c r="C16" s="39"/>
      <c r="D16" s="4" t="s">
        <v>14</v>
      </c>
      <c r="E16" s="4" t="s">
        <v>15</v>
      </c>
      <c r="F16" s="4" t="s">
        <v>16</v>
      </c>
      <c r="G16" s="64" t="s">
        <v>86</v>
      </c>
      <c r="H16" s="64" t="s">
        <v>90</v>
      </c>
      <c r="I16" s="64" t="s">
        <v>85</v>
      </c>
      <c r="J16" s="4" t="s">
        <v>17</v>
      </c>
      <c r="K16" s="4" t="s">
        <v>18</v>
      </c>
      <c r="L16" s="4" t="s">
        <v>19</v>
      </c>
      <c r="M16" s="64" t="s">
        <v>86</v>
      </c>
      <c r="N16" s="64" t="s">
        <v>90</v>
      </c>
      <c r="O16" s="64" t="s">
        <v>85</v>
      </c>
      <c r="P16" s="4" t="s">
        <v>20</v>
      </c>
      <c r="Q16" s="4" t="s">
        <v>21</v>
      </c>
      <c r="R16" s="4" t="s">
        <v>22</v>
      </c>
      <c r="S16" s="64" t="s">
        <v>86</v>
      </c>
      <c r="T16" s="64" t="s">
        <v>90</v>
      </c>
      <c r="U16" s="66" t="s">
        <v>85</v>
      </c>
      <c r="V16" s="43"/>
      <c r="W16" s="43"/>
      <c r="X16" s="43"/>
      <c r="Y16" s="49"/>
    </row>
    <row r="17" spans="1:32" ht="15.75" thickBot="1">
      <c r="A17" s="48"/>
      <c r="B17" s="40"/>
      <c r="C17" s="40"/>
      <c r="D17" s="4" t="s">
        <v>41</v>
      </c>
      <c r="E17" s="4" t="s">
        <v>49</v>
      </c>
      <c r="F17" s="4" t="s">
        <v>57</v>
      </c>
      <c r="G17" s="65"/>
      <c r="H17" s="65"/>
      <c r="I17" s="65"/>
      <c r="J17" s="4" t="s">
        <v>35</v>
      </c>
      <c r="K17" s="4" t="s">
        <v>51</v>
      </c>
      <c r="L17" s="4" t="s">
        <v>43</v>
      </c>
      <c r="M17" s="65"/>
      <c r="N17" s="65"/>
      <c r="O17" s="65"/>
      <c r="P17" s="4" t="s">
        <v>61</v>
      </c>
      <c r="Q17" s="4" t="s">
        <v>73</v>
      </c>
      <c r="R17" s="4" t="s">
        <v>45</v>
      </c>
      <c r="S17" s="65"/>
      <c r="T17" s="65"/>
      <c r="U17" s="67"/>
      <c r="V17" s="44"/>
      <c r="W17" s="44"/>
      <c r="X17" s="44"/>
      <c r="Y17" s="48"/>
    </row>
    <row r="18" spans="1:32" ht="16.5" thickBot="1">
      <c r="A18" s="23">
        <v>1</v>
      </c>
      <c r="B18" s="24"/>
      <c r="C18" s="24"/>
      <c r="D18" s="25"/>
      <c r="E18" s="5"/>
      <c r="F18" s="5"/>
      <c r="G18" s="5">
        <f>(SUM(D18:F18))</f>
        <v>0</v>
      </c>
      <c r="H18" s="5">
        <f>G18/3</f>
        <v>0</v>
      </c>
      <c r="I18" s="11" t="str">
        <f>IF(H18&lt;=4,"BAJO",IF(H18&lt;=7,"BASICO",IF(H18&lt;=9,"ALTO","SUPERIOR")))</f>
        <v>BAJO</v>
      </c>
      <c r="J18" s="5"/>
      <c r="K18" s="5"/>
      <c r="L18" s="5"/>
      <c r="M18" s="5">
        <f>(SUM(J18:L18))</f>
        <v>0</v>
      </c>
      <c r="N18" s="5">
        <f>M18/3</f>
        <v>0</v>
      </c>
      <c r="O18" s="11" t="str">
        <f>IF(L18&lt;=4,"BAJO",IF(L18&lt;=7,"BASICO",IF(L18&lt;=9,"ALTO","SUPERIOR")))</f>
        <v>BAJO</v>
      </c>
      <c r="P18" s="5"/>
      <c r="Q18" s="5"/>
      <c r="R18" s="5"/>
      <c r="S18" s="5">
        <f>(SUM(P18:R18))</f>
        <v>0</v>
      </c>
      <c r="T18" s="5">
        <f>S18/3</f>
        <v>0</v>
      </c>
      <c r="U18" s="11" t="str">
        <f>IF(R18&lt;=4,"BAJO",IF(R18&lt;=7,"BASICO",IF(R18&lt;=9,"ALTO","SUPERIOR")))</f>
        <v>BAJO</v>
      </c>
      <c r="V18" s="37">
        <f>SUM(G18+M18+S18)</f>
        <v>0</v>
      </c>
      <c r="W18" s="37">
        <f>V18/9</f>
        <v>0</v>
      </c>
      <c r="X18" s="37" t="str">
        <f>IF(W18&lt;=4,"BAJO",IF(W18&lt;=7,"BASICO",IF(W18&lt;=9,"ALTO","SUPERIOR")))</f>
        <v>BAJO</v>
      </c>
      <c r="Y18" s="7"/>
      <c r="AA18" s="59" t="s">
        <v>24</v>
      </c>
      <c r="AB18" s="61"/>
      <c r="AC18" s="61"/>
      <c r="AD18" s="61"/>
      <c r="AE18" s="61"/>
      <c r="AF18" s="60"/>
    </row>
    <row r="19" spans="1:32" ht="15.75" thickBot="1">
      <c r="A19" s="6">
        <v>2</v>
      </c>
      <c r="B19" s="31"/>
      <c r="C19" s="32"/>
      <c r="D19" s="5"/>
      <c r="E19" s="5"/>
      <c r="F19" s="5"/>
      <c r="G19" s="5">
        <f t="shared" ref="G19:G22" si="0">(SUM(D19:F19))</f>
        <v>0</v>
      </c>
      <c r="H19" s="5">
        <f t="shared" ref="H19:H22" si="1">G19/3</f>
        <v>0</v>
      </c>
      <c r="I19" s="11" t="str">
        <f t="shared" ref="I19:I22" si="2">IF(H19&lt;=4,"BAJO",IF(H19&lt;=7,"BASICO",IF(H19&lt;=9,"ALTO","SUPERIOR")))</f>
        <v>BAJO</v>
      </c>
      <c r="J19" s="5"/>
      <c r="K19" s="5"/>
      <c r="L19" s="5"/>
      <c r="M19" s="5">
        <f t="shared" ref="M19:M22" si="3">(SUM(J19:L19))</f>
        <v>0</v>
      </c>
      <c r="N19" s="5">
        <f t="shared" ref="N19:N22" si="4">M19/3</f>
        <v>0</v>
      </c>
      <c r="O19" s="11" t="str">
        <f t="shared" ref="O19:O22" si="5">IF(L19&lt;=4,"BAJO",IF(L19&lt;=7,"BASICO",IF(L19&lt;=9,"ALTO","SUPERIOR")))</f>
        <v>BAJO</v>
      </c>
      <c r="P19" s="5"/>
      <c r="Q19" s="5"/>
      <c r="R19" s="5"/>
      <c r="S19" s="5">
        <f t="shared" ref="S19:S22" si="6">(SUM(P19:R19))</f>
        <v>0</v>
      </c>
      <c r="T19" s="5">
        <f t="shared" ref="T19:T22" si="7">S19/3</f>
        <v>0</v>
      </c>
      <c r="U19" s="11" t="str">
        <f t="shared" ref="U19:U22" si="8">IF(R19&lt;=4,"BAJO",IF(R19&lt;=7,"BASICO",IF(R19&lt;=9,"ALTO","SUPERIOR")))</f>
        <v>BAJO</v>
      </c>
      <c r="V19" s="37">
        <f t="shared" ref="V19:V22" si="9">SUM(G19+M19+S19)</f>
        <v>0</v>
      </c>
      <c r="W19" s="37">
        <f t="shared" ref="W19:W22" si="10">V19/9</f>
        <v>0</v>
      </c>
      <c r="X19" s="37" t="str">
        <f t="shared" ref="X19:X22" si="11">IF(W19&lt;=4,"BAJO",IF(W19&lt;=7,"BASICO",IF(W19&lt;=9,"ALTO","SUPERIOR")))</f>
        <v>BAJO</v>
      </c>
      <c r="Y19" s="7"/>
      <c r="AA19" s="59" t="s">
        <v>27</v>
      </c>
      <c r="AB19" s="60"/>
      <c r="AC19" s="59" t="s">
        <v>12</v>
      </c>
      <c r="AD19" s="60"/>
      <c r="AE19" s="59" t="s">
        <v>13</v>
      </c>
      <c r="AF19" s="60"/>
    </row>
    <row r="20" spans="1:32" ht="15.75" thickBot="1">
      <c r="A20" s="6">
        <v>3</v>
      </c>
      <c r="B20" s="33"/>
      <c r="C20" s="34"/>
      <c r="D20" s="5"/>
      <c r="E20" s="5"/>
      <c r="F20" s="5"/>
      <c r="G20" s="5">
        <f t="shared" si="0"/>
        <v>0</v>
      </c>
      <c r="H20" s="5">
        <f t="shared" si="1"/>
        <v>0</v>
      </c>
      <c r="I20" s="11" t="str">
        <f t="shared" si="2"/>
        <v>BAJO</v>
      </c>
      <c r="J20" s="5"/>
      <c r="K20" s="5"/>
      <c r="L20" s="5"/>
      <c r="M20" s="5">
        <f t="shared" si="3"/>
        <v>0</v>
      </c>
      <c r="N20" s="5">
        <f t="shared" si="4"/>
        <v>0</v>
      </c>
      <c r="O20" s="11" t="str">
        <f t="shared" si="5"/>
        <v>BAJO</v>
      </c>
      <c r="P20" s="5"/>
      <c r="Q20" s="5"/>
      <c r="R20" s="5"/>
      <c r="S20" s="5">
        <f t="shared" si="6"/>
        <v>0</v>
      </c>
      <c r="T20" s="5">
        <f t="shared" si="7"/>
        <v>0</v>
      </c>
      <c r="U20" s="11" t="str">
        <f t="shared" si="8"/>
        <v>BAJO</v>
      </c>
      <c r="V20" s="37">
        <f t="shared" si="9"/>
        <v>0</v>
      </c>
      <c r="W20" s="37">
        <f t="shared" si="10"/>
        <v>0</v>
      </c>
      <c r="X20" s="37" t="str">
        <f t="shared" si="11"/>
        <v>BAJO</v>
      </c>
      <c r="Y20" s="7"/>
      <c r="AA20" s="26" t="s">
        <v>25</v>
      </c>
      <c r="AB20" s="22" t="s">
        <v>26</v>
      </c>
      <c r="AC20" s="9" t="s">
        <v>25</v>
      </c>
      <c r="AD20" s="9" t="s">
        <v>26</v>
      </c>
      <c r="AE20" s="9" t="s">
        <v>25</v>
      </c>
      <c r="AF20" s="9" t="s">
        <v>26</v>
      </c>
    </row>
    <row r="21" spans="1:32" ht="23.25" thickBot="1">
      <c r="A21" s="6">
        <v>4</v>
      </c>
      <c r="B21" s="33"/>
      <c r="C21" s="34"/>
      <c r="D21" s="5"/>
      <c r="E21" s="5"/>
      <c r="F21" s="5"/>
      <c r="G21" s="5">
        <f t="shared" si="0"/>
        <v>0</v>
      </c>
      <c r="H21" s="5">
        <f t="shared" si="1"/>
        <v>0</v>
      </c>
      <c r="I21" s="11" t="str">
        <f t="shared" si="2"/>
        <v>BAJO</v>
      </c>
      <c r="J21" s="5"/>
      <c r="K21" s="5"/>
      <c r="L21" s="5"/>
      <c r="M21" s="5">
        <f t="shared" si="3"/>
        <v>0</v>
      </c>
      <c r="N21" s="5">
        <f t="shared" si="4"/>
        <v>0</v>
      </c>
      <c r="O21" s="11" t="str">
        <f t="shared" si="5"/>
        <v>BAJO</v>
      </c>
      <c r="P21" s="5"/>
      <c r="Q21" s="5"/>
      <c r="R21" s="5"/>
      <c r="S21" s="5">
        <f t="shared" si="6"/>
        <v>0</v>
      </c>
      <c r="T21" s="5">
        <f t="shared" si="7"/>
        <v>0</v>
      </c>
      <c r="U21" s="11" t="str">
        <f t="shared" si="8"/>
        <v>BAJO</v>
      </c>
      <c r="V21" s="37">
        <f t="shared" si="9"/>
        <v>0</v>
      </c>
      <c r="W21" s="37">
        <f t="shared" si="10"/>
        <v>0</v>
      </c>
      <c r="X21" s="37" t="str">
        <f t="shared" si="11"/>
        <v>BAJO</v>
      </c>
      <c r="Y21" s="7"/>
      <c r="AA21" s="10" t="s">
        <v>32</v>
      </c>
      <c r="AB21" s="11" t="s">
        <v>33</v>
      </c>
      <c r="AC21" s="12" t="s">
        <v>34</v>
      </c>
      <c r="AD21" s="11" t="s">
        <v>35</v>
      </c>
      <c r="AE21" s="12" t="s">
        <v>36</v>
      </c>
      <c r="AF21" s="11" t="s">
        <v>37</v>
      </c>
    </row>
    <row r="22" spans="1:32" ht="15.75" thickBot="1">
      <c r="A22" s="6">
        <v>5</v>
      </c>
      <c r="B22" s="33"/>
      <c r="C22" s="34"/>
      <c r="D22" s="5"/>
      <c r="E22" s="5"/>
      <c r="F22" s="5"/>
      <c r="G22" s="5">
        <f t="shared" si="0"/>
        <v>0</v>
      </c>
      <c r="H22" s="5">
        <f t="shared" si="1"/>
        <v>0</v>
      </c>
      <c r="I22" s="11" t="str">
        <f t="shared" si="2"/>
        <v>BAJO</v>
      </c>
      <c r="J22" s="5"/>
      <c r="K22" s="5"/>
      <c r="L22" s="5"/>
      <c r="M22" s="5">
        <f t="shared" si="3"/>
        <v>0</v>
      </c>
      <c r="N22" s="5">
        <f t="shared" si="4"/>
        <v>0</v>
      </c>
      <c r="O22" s="11" t="str">
        <f t="shared" si="5"/>
        <v>BAJO</v>
      </c>
      <c r="P22" s="5"/>
      <c r="Q22" s="5"/>
      <c r="R22" s="5"/>
      <c r="S22" s="5">
        <f t="shared" si="6"/>
        <v>0</v>
      </c>
      <c r="T22" s="5">
        <f t="shared" si="7"/>
        <v>0</v>
      </c>
      <c r="U22" s="11" t="str">
        <f t="shared" si="8"/>
        <v>BAJO</v>
      </c>
      <c r="V22" s="37">
        <f t="shared" si="9"/>
        <v>0</v>
      </c>
      <c r="W22" s="37">
        <f t="shared" si="10"/>
        <v>0</v>
      </c>
      <c r="X22" s="37" t="str">
        <f t="shared" si="11"/>
        <v>BAJO</v>
      </c>
      <c r="Y22" s="7"/>
      <c r="AA22" s="10" t="s">
        <v>40</v>
      </c>
      <c r="AB22" s="11" t="s">
        <v>41</v>
      </c>
      <c r="AC22" s="12" t="s">
        <v>42</v>
      </c>
      <c r="AD22" s="11" t="s">
        <v>43</v>
      </c>
      <c r="AE22" s="12" t="s">
        <v>44</v>
      </c>
      <c r="AF22" s="11" t="s">
        <v>45</v>
      </c>
    </row>
    <row r="23" spans="1:32" ht="15.75" thickBot="1">
      <c r="A23" s="6">
        <v>6</v>
      </c>
      <c r="B23" s="30"/>
      <c r="C23" s="7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7"/>
      <c r="Y23" s="7"/>
      <c r="AA23" s="10" t="s">
        <v>48</v>
      </c>
      <c r="AB23" s="11" t="s">
        <v>49</v>
      </c>
      <c r="AC23" s="12" t="s">
        <v>50</v>
      </c>
      <c r="AD23" s="11" t="s">
        <v>51</v>
      </c>
      <c r="AE23" s="12" t="s">
        <v>52</v>
      </c>
      <c r="AF23" s="11" t="s">
        <v>53</v>
      </c>
    </row>
    <row r="24" spans="1:32" ht="23.25" thickBot="1">
      <c r="A24" s="6">
        <v>7</v>
      </c>
      <c r="B24" s="30"/>
      <c r="C24" s="7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7"/>
      <c r="Y24" s="7"/>
      <c r="AA24" s="10" t="s">
        <v>56</v>
      </c>
      <c r="AB24" s="11" t="s">
        <v>57</v>
      </c>
      <c r="AC24" s="12" t="s">
        <v>58</v>
      </c>
      <c r="AD24" s="11" t="s">
        <v>59</v>
      </c>
      <c r="AE24" s="12" t="s">
        <v>60</v>
      </c>
      <c r="AF24" s="11" t="s">
        <v>61</v>
      </c>
    </row>
    <row r="25" spans="1:32" ht="15.75" thickBot="1">
      <c r="A25" s="6">
        <v>8</v>
      </c>
      <c r="B25" s="30"/>
      <c r="C25" s="7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7"/>
      <c r="Y25" s="7"/>
      <c r="AA25" s="10" t="s">
        <v>62</v>
      </c>
      <c r="AB25" s="11" t="s">
        <v>63</v>
      </c>
      <c r="AC25" s="12" t="s">
        <v>64</v>
      </c>
      <c r="AD25" s="11" t="s">
        <v>65</v>
      </c>
      <c r="AE25" s="12" t="s">
        <v>66</v>
      </c>
      <c r="AF25" s="11" t="s">
        <v>67</v>
      </c>
    </row>
    <row r="26" spans="1:32" ht="15.75" thickBot="1">
      <c r="A26" s="6">
        <v>9</v>
      </c>
      <c r="B26" s="30"/>
      <c r="C26" s="7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7"/>
      <c r="Y26" s="7"/>
      <c r="AA26" s="10" t="s">
        <v>68</v>
      </c>
      <c r="AB26" s="11" t="s">
        <v>69</v>
      </c>
      <c r="AC26" s="12" t="s">
        <v>70</v>
      </c>
      <c r="AD26" s="11" t="s">
        <v>71</v>
      </c>
      <c r="AE26" s="12" t="s">
        <v>72</v>
      </c>
      <c r="AF26" s="11" t="s">
        <v>73</v>
      </c>
    </row>
    <row r="27" spans="1:32" ht="15.75" thickBot="1">
      <c r="A27" s="6">
        <v>10</v>
      </c>
      <c r="B27" s="30"/>
      <c r="C27" s="7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7"/>
      <c r="Y27" s="7"/>
      <c r="AA27" s="10" t="s">
        <v>74</v>
      </c>
      <c r="AB27" s="11" t="s">
        <v>75</v>
      </c>
      <c r="AC27" s="12"/>
      <c r="AD27" s="11"/>
      <c r="AE27" s="12" t="s">
        <v>76</v>
      </c>
      <c r="AF27" s="11" t="s">
        <v>49</v>
      </c>
    </row>
    <row r="28" spans="1:32" ht="15.75" thickBot="1">
      <c r="A28" s="6">
        <v>11</v>
      </c>
      <c r="B28" s="30"/>
      <c r="C28" s="7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7"/>
      <c r="Y28" s="7"/>
    </row>
    <row r="29" spans="1:32" ht="15.75" thickBot="1">
      <c r="A29" s="6">
        <v>12</v>
      </c>
      <c r="B29" s="30"/>
      <c r="C29" s="7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7"/>
      <c r="Y29" s="7"/>
      <c r="AA29" s="59" t="s">
        <v>23</v>
      </c>
      <c r="AB29" s="60"/>
    </row>
    <row r="30" spans="1:32" ht="15.75" thickBot="1">
      <c r="A30" s="6">
        <v>13</v>
      </c>
      <c r="B30" s="30"/>
      <c r="C30" s="7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7"/>
      <c r="Y30" s="7"/>
      <c r="AA30" s="8" t="s">
        <v>25</v>
      </c>
      <c r="AB30" s="9" t="s">
        <v>26</v>
      </c>
    </row>
    <row r="31" spans="1:32" ht="15.75" thickBot="1">
      <c r="A31" s="6">
        <v>14</v>
      </c>
      <c r="B31" s="30"/>
      <c r="C31" s="7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7"/>
      <c r="Y31" s="7"/>
      <c r="AA31" s="10" t="s">
        <v>28</v>
      </c>
      <c r="AB31" s="11" t="s">
        <v>29</v>
      </c>
    </row>
    <row r="32" spans="1:32" ht="15.75" thickBot="1">
      <c r="A32" s="6">
        <v>15</v>
      </c>
      <c r="B32" s="30"/>
      <c r="C32" s="7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7"/>
      <c r="Y32" s="7"/>
      <c r="AA32" s="10" t="s">
        <v>30</v>
      </c>
      <c r="AB32" s="11" t="s">
        <v>31</v>
      </c>
    </row>
    <row r="33" spans="1:28" ht="15.75" thickBot="1">
      <c r="AA33" s="10" t="s">
        <v>38</v>
      </c>
      <c r="AB33" s="11" t="s">
        <v>39</v>
      </c>
    </row>
    <row r="34" spans="1:28" ht="15.75" thickBot="1">
      <c r="D34" s="27"/>
      <c r="E34" s="29"/>
      <c r="AA34" s="10" t="s">
        <v>46</v>
      </c>
      <c r="AB34" s="11" t="s">
        <v>47</v>
      </c>
    </row>
    <row r="35" spans="1:28" ht="23.25" thickBot="1">
      <c r="D35" s="28"/>
      <c r="E35" s="29"/>
      <c r="AA35" s="10" t="s">
        <v>54</v>
      </c>
      <c r="AB35" s="11" t="s">
        <v>55</v>
      </c>
    </row>
    <row r="36" spans="1:28">
      <c r="D36" s="28"/>
      <c r="E36" s="29"/>
    </row>
    <row r="37" spans="1:28">
      <c r="D37" s="28"/>
      <c r="E37" s="29"/>
    </row>
    <row r="38" spans="1:28">
      <c r="D38" s="28"/>
      <c r="E38" s="29"/>
    </row>
    <row r="39" spans="1:28">
      <c r="D39" s="28"/>
      <c r="E39" s="29"/>
    </row>
    <row r="40" spans="1:28">
      <c r="D40" s="28"/>
      <c r="E40" s="29"/>
    </row>
    <row r="41" spans="1:28">
      <c r="A41" s="13"/>
      <c r="B41" s="13"/>
      <c r="C41" s="14"/>
      <c r="D41" s="28"/>
      <c r="E41" s="29"/>
    </row>
    <row r="42" spans="1:28">
      <c r="A42" s="13"/>
      <c r="B42" s="13"/>
      <c r="C42" s="14"/>
      <c r="D42" s="28"/>
      <c r="E42" s="29"/>
    </row>
    <row r="43" spans="1:28">
      <c r="A43" s="13"/>
      <c r="B43" s="13"/>
      <c r="C43" s="14"/>
      <c r="D43" s="28"/>
      <c r="E43" s="29"/>
    </row>
    <row r="44" spans="1:28" ht="15.75">
      <c r="A44" s="16"/>
      <c r="B44" s="16"/>
    </row>
  </sheetData>
  <mergeCells count="40">
    <mergeCell ref="AA29:AB29"/>
    <mergeCell ref="S16:S17"/>
    <mergeCell ref="T16:T17"/>
    <mergeCell ref="U16:U17"/>
    <mergeCell ref="AA18:AF18"/>
    <mergeCell ref="AA19:AB19"/>
    <mergeCell ref="AC19:AD19"/>
    <mergeCell ref="AE19:AF19"/>
    <mergeCell ref="X13:X17"/>
    <mergeCell ref="Y13:Y17"/>
    <mergeCell ref="D14:I14"/>
    <mergeCell ref="J14:O14"/>
    <mergeCell ref="P14:U14"/>
    <mergeCell ref="D15:I15"/>
    <mergeCell ref="J15:O15"/>
    <mergeCell ref="P15:U15"/>
    <mergeCell ref="G16:G17"/>
    <mergeCell ref="H16:H17"/>
    <mergeCell ref="A13:A17"/>
    <mergeCell ref="B13:B17"/>
    <mergeCell ref="C13:C17"/>
    <mergeCell ref="D13:U13"/>
    <mergeCell ref="V13:V17"/>
    <mergeCell ref="W13:W17"/>
    <mergeCell ref="I16:I17"/>
    <mergeCell ref="M16:M17"/>
    <mergeCell ref="N16:N17"/>
    <mergeCell ref="O16:O17"/>
    <mergeCell ref="A7:B7"/>
    <mergeCell ref="A8:B8"/>
    <mergeCell ref="A9:B9"/>
    <mergeCell ref="A10:B10"/>
    <mergeCell ref="A11:B11"/>
    <mergeCell ref="G11:P11"/>
    <mergeCell ref="D1:P1"/>
    <mergeCell ref="C2:G2"/>
    <mergeCell ref="D3:Y3"/>
    <mergeCell ref="D4:Y4"/>
    <mergeCell ref="A6:C6"/>
    <mergeCell ref="Q6:U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Hoja1</vt:lpstr>
      <vt:lpstr>GRADO 1</vt:lpstr>
      <vt:lpstr>GRADO 2</vt:lpstr>
      <vt:lpstr>GRADO 3</vt:lpstr>
      <vt:lpstr>GRADO 4</vt:lpstr>
      <vt:lpstr>GRADO 5</vt:lpstr>
    </vt:vector>
  </TitlesOfParts>
  <Company>MULTISOFT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OGCT</dc:creator>
  <cp:lastModifiedBy>OGCT</cp:lastModifiedBy>
  <dcterms:created xsi:type="dcterms:W3CDTF">2010-03-16T16:58:41Z</dcterms:created>
  <dcterms:modified xsi:type="dcterms:W3CDTF">2010-03-17T01:44:15Z</dcterms:modified>
</cp:coreProperties>
</file>